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9" activeTab="3"/>
  </bookViews>
  <sheets>
    <sheet name="общие сведения" sheetId="1" r:id="rId1"/>
    <sheet name="тарифные ставки" sheetId="2" r:id="rId2"/>
    <sheet name="расходы" sheetId="3" r:id="rId3"/>
    <sheet name="расчет НВВ" sheetId="4" r:id="rId4"/>
    <sheet name="объем макс. мощности" sheetId="5" r:id="rId5"/>
    <sheet name="длина линий" sheetId="6" r:id="rId6"/>
    <sheet name="договора" sheetId="7" r:id="rId7"/>
    <sheet name="заявки" sheetId="8" r:id="rId8"/>
  </sheets>
  <definedNames/>
  <calcPr fullCalcOnLoad="1"/>
</workbook>
</file>

<file path=xl/sharedStrings.xml><?xml version="1.0" encoding="utf-8"?>
<sst xmlns="http://schemas.openxmlformats.org/spreadsheetml/2006/main" count="493" uniqueCount="194">
  <si>
    <t>ПРОГНОЗНЫЕ СВЕДЕНИЯ</t>
  </si>
  <si>
    <t xml:space="preserve">              о расходах за технологическое присоединение</t>
  </si>
  <si>
    <t>СТАНДАРТИЗИРОВАННЫЕ ТАРИФНЫЕ СТАВКИ</t>
  </si>
  <si>
    <t>Наименование стандартизированных тарифных ставок</t>
  </si>
  <si>
    <t>Единица 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</si>
  <si>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</si>
  <si>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</si>
  <si>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</si>
  <si>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</si>
  <si>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</si>
  <si>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</si>
  <si>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</si>
  <si>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</si>
  <si>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</si>
  <si>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</si>
  <si>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 xml:space="preserve"> &lt;*&gt;</t>
  </si>
  <si>
    <t>на 2016 год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</si>
  <si>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</si>
  <si>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</si>
  <si>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</si>
  <si>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</si>
  <si>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</si>
  <si>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</si>
  <si>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</si>
  <si>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2.</t>
  </si>
  <si>
    <t>Разработка сетевой организацией проектной документации по 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</si>
  <si>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</si>
  <si>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</si>
  <si>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воздушных линий</t>
  </si>
  <si>
    <t>строительство кабельных линий</t>
  </si>
  <si>
    <t>строительство пунктов секционирования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</si>
  <si>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</si>
  <si>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</si>
  <si>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4.</t>
  </si>
  <si>
    <t>Проверка сетевой 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</si>
  <si>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</si>
  <si>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</si>
  <si>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</si>
  <si>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</si>
  <si>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Распределение необходимой валовой выручки (рублей)</t>
  </si>
  <si>
    <t>РАСЧЕТ</t>
  </si>
  <si>
    <t>необходимой валовой выручки сетевой организации</t>
  </si>
  <si>
    <t>на технологическое присоединение</t>
  </si>
  <si>
    <t>(тыс. рублей)</t>
  </si>
  <si>
    <t>Показатели</t>
  </si>
  <si>
    <t>Ожидаемые данные за текущий период</t>
  </si>
  <si>
    <t>Плановые показатели на следующий период</t>
  </si>
  <si>
    <t>Расходы на выполнение мероприятий по технологическому присоединению - всего</t>
  </si>
  <si>
    <t>в том числе:</t>
  </si>
  <si>
    <t>вспомогательные материалы</t>
  </si>
  <si>
    <t>энергия на хозяйственные нужды</t>
  </si>
  <si>
    <t>оплата труда</t>
  </si>
  <si>
    <t>отчисления на страховые взносы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</si>
  <si>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</si>
  <si>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</si>
  <si>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</si>
  <si>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</si>
  <si>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</si>
  <si>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услуги связи</t>
  </si>
  <si>
    <t>расходы на охрану и пожарную безопасность</t>
  </si>
  <si>
    <t>расходы на информационное обслуживание, консультационные и юридические услуги</t>
  </si>
  <si>
    <t>плата за аренду имущества</t>
  </si>
  <si>
    <t>другие прочие расходы, связанные с производством и реализацией</t>
  </si>
  <si>
    <t>внереализационные расходы - всего</t>
  </si>
  <si>
    <t>расходы на услуги банков</t>
  </si>
  <si>
    <t>процент за пользование кредитом</t>
  </si>
  <si>
    <t>прочие обоснованные расходы</t>
  </si>
  <si>
    <t>денежные выплаты социального характера (по коллективному договору)</t>
  </si>
  <si>
    <t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</t>
  </si>
  <si>
    <t>Выпадающие доходы (экономия средств)</t>
  </si>
  <si>
    <t>Итого (размер необходимой валовой выручки)</t>
  </si>
  <si>
    <t>ФАКТИЧЕСКИЕ СРЕДНИЕ ДАННЫЕ</t>
  </si>
  <si>
    <t>о присоединенных объемах максимальной мощности</t>
  </si>
  <si>
    <t>за 3 предыдущих года по каждому мероприятию</t>
  </si>
  <si>
    <t>Фактические расходы на строительство подстанций за 3 предыдущих года (тыс. рублей)</t>
  </si>
  <si>
    <t>Объем мощности, 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</si>
  <si>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</si>
  <si>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</si>
  <si>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</si>
  <si>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о длине линий электропередачи и об объемах максимальной</t>
  </si>
  <si>
    <t>мощности построенных объектов за 3 предыдущих года</t>
  </si>
  <si>
    <t>по каждому мероприятию</t>
  </si>
  <si>
    <t>Расходы на строительство воздушных и кабельных линий электропередачи на i-м уровне напряжения, фактически построенных за последние 3 года (тыс. рублей)</t>
  </si>
  <si>
    <t>Длина воздушных и кабельных линий электропередачи на i-м уровне напряжения, фактически построенных за последние 3 года (км)</t>
  </si>
  <si>
    <t>Объем максимальной мощности, присоединенной путем строительства воздушных или кабельных линий за последние 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</si>
  <si>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</si>
  <si>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</si>
  <si>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</si>
  <si>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</si>
  <si>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</si>
  <si>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ИНФОРМАЦИЯ</t>
  </si>
  <si>
    <t>об осуществлении технологического присоединения</t>
  </si>
  <si>
    <t>по договорам, заключенным за текущий год</t>
  </si>
  <si>
    <t>Категория заявителей</t>
  </si>
  <si>
    <t>Количество договоров (штук)</t>
  </si>
  <si>
    <t>Максимальная мощность (кВт)</t>
  </si>
  <si>
    <t>Стоимость договоров (без НДС) (тыс. рублей)</t>
  </si>
  <si>
    <t>35 кВ и выше</t>
  </si>
  <si>
    <t>До 15 кВт - всего</t>
  </si>
  <si>
    <t>в том числе</t>
  </si>
  <si>
    <t>льготная категория &lt;*&gt;</t>
  </si>
  <si>
    <t>От 15 до 150 кВт - всего</t>
  </si>
  <si>
    <t>льготная категория &lt;**&gt;</t>
  </si>
  <si>
    <t>От 150 кВт до 670 кВт - всего</t>
  </si>
  <si>
    <t>по индивидуальному проекту</t>
  </si>
  <si>
    <t>От 670 кВт до 8900 кВт - всего</t>
  </si>
  <si>
    <t>От 8900 кВт - всего</t>
  </si>
  <si>
    <t>Объекты генерации</t>
  </si>
  <si>
    <t>о поданных заявках на технологическое присоединение</t>
  </si>
  <si>
    <t>за текущий год</t>
  </si>
  <si>
    <t>Количество заявок (штук)</t>
  </si>
  <si>
    <t>для расчета платы за технологическое присоединение к территориальным распределительным сетям на уровне</t>
  </si>
  <si>
    <t>напряжения ниже 35 кВ и присоединяемой мощностью менее 8900 кВт</t>
  </si>
  <si>
    <t>10 кВ</t>
  </si>
  <si>
    <t>до 15 кВт</t>
  </si>
  <si>
    <t>15 кВт - 150 кВт</t>
  </si>
  <si>
    <t>150 кВт - 670 кВт</t>
  </si>
  <si>
    <t>670 кВт - 8900 кВт</t>
  </si>
  <si>
    <t>по постоянной,  временной схеме</t>
  </si>
  <si>
    <t>-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</si>
  <si>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</si>
  <si>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 (в ценах 2001 г.)</t>
  </si>
  <si>
    <t>Стандартизированная тарифная ставка на покрытие расходов сетевой организации на строительство подстанций согласно приложению N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 (в ценах 2001 г.)</t>
  </si>
  <si>
    <t>прокладка воздушной линии неизолированным проводом по железобетонным опорам</t>
  </si>
  <si>
    <t>АС 16/2,7</t>
  </si>
  <si>
    <t>АС 25/4,2</t>
  </si>
  <si>
    <t>АС 35/6,2</t>
  </si>
  <si>
    <t>АС 50/8,0</t>
  </si>
  <si>
    <t>АС 70/11</t>
  </si>
  <si>
    <t>АС 95/16</t>
  </si>
  <si>
    <t>прокладка воздушной линии изолированным самонесущим проводом по железобетонным опорам</t>
  </si>
  <si>
    <t>СИП-2 3х35+1х50</t>
  </si>
  <si>
    <t>СИП-2 3х50+1х70</t>
  </si>
  <si>
    <t>СИП-2 3х70+1х95</t>
  </si>
  <si>
    <t>СИП-2 3х95+1х95</t>
  </si>
  <si>
    <t>СИП-2 3х120+1х95</t>
  </si>
  <si>
    <t>СИП-3 1х50</t>
  </si>
  <si>
    <t>СИП-3 1х70</t>
  </si>
  <si>
    <t>СИП-3 1х95</t>
  </si>
  <si>
    <t>СИП-3 1х120</t>
  </si>
  <si>
    <t>подземная прокладка в траншее кабеля с алюминиевыми жилами</t>
  </si>
  <si>
    <t>сечением жилы 10 мм2</t>
  </si>
  <si>
    <t>сечением жилы 16 мм2</t>
  </si>
  <si>
    <t>сечением жилы 25 мм2</t>
  </si>
  <si>
    <t>сечением жилы 35 мм2</t>
  </si>
  <si>
    <t>сечением жилы 50 мм2</t>
  </si>
  <si>
    <t>сечением жилы 70 мм2</t>
  </si>
  <si>
    <t>сечением жилы 95 мм2</t>
  </si>
  <si>
    <t>сечением жилы 120 мм2</t>
  </si>
  <si>
    <t>подземная прокладка в траншее кабеля с медными жилами</t>
  </si>
  <si>
    <t>сечением жилы 150 мм2</t>
  </si>
  <si>
    <t>сечением жилы 185 мм2</t>
  </si>
  <si>
    <t>сечением жилы 240 мм2</t>
  </si>
  <si>
    <t>подземная прокладка в траншее двух кабелей с алюминиевыми жилами</t>
  </si>
  <si>
    <t>подземная прокладка в траншее двух кабелей с медными жилами</t>
  </si>
  <si>
    <t>комплектная трансформаторная подстанция киоскового  типа</t>
  </si>
  <si>
    <t>мощностью 1х25 кВА</t>
  </si>
  <si>
    <t>мощностью 1х40 кВА</t>
  </si>
  <si>
    <t>мощностью 1х63 кВА</t>
  </si>
  <si>
    <t>мощностью 1х100 кВА</t>
  </si>
  <si>
    <t>мощностью 1х160 кВА</t>
  </si>
  <si>
    <t>мощностью 1х250 кВА</t>
  </si>
  <si>
    <t>мощностью 1х400 кВА</t>
  </si>
  <si>
    <t>мощностью 1х630 кВА</t>
  </si>
  <si>
    <t>мощностью 1х1000 кВА</t>
  </si>
  <si>
    <t>мощностью 2х100 кВА</t>
  </si>
  <si>
    <t>мощностью 2х160 кВА</t>
  </si>
  <si>
    <t>мощностью 2х250 кВА</t>
  </si>
  <si>
    <t>мощностью 2х400 кВА</t>
  </si>
  <si>
    <t>мощностью 2х630 кВА</t>
  </si>
  <si>
    <t>мощностью 2х1000 кВА</t>
  </si>
  <si>
    <t>комплектная трансформаторная подстанция мачтового, столбового  типов</t>
  </si>
  <si>
    <t>мощностью 1х16 кВА</t>
  </si>
  <si>
    <t>комплектная трансформаторная подстанция блочного  типа</t>
  </si>
  <si>
    <t>мощностью 2х1250 кВА</t>
  </si>
  <si>
    <t>мощностью 2х1600 кВА</t>
  </si>
  <si>
    <t>мощностью 2х2500 кВА</t>
  </si>
  <si>
    <t>Поданные заявки на технологическое присоединение на 2016 год отсутствуют. Планируемые объемы присоединяемой максимальной мощности энергопринимающих устройств заявителей на 2016 год взяты ориентировочно.</t>
  </si>
  <si>
    <t>Нового строительства в целях технологического присоединения сторонних потребителей на 2016 год не планируется</t>
  </si>
  <si>
    <t xml:space="preserve">            ОАО  "Вишневогорский горно-обогатительный комбинат" на 2016 год</t>
  </si>
  <si>
    <t xml:space="preserve">1. Полное наименование: ОАО  "Вишневогорский горно-обогатительный комбинат" </t>
  </si>
  <si>
    <t>2. Сокращенное наименование:  ОАО ВГОК"</t>
  </si>
  <si>
    <r>
      <t xml:space="preserve">3. Место нахождения: </t>
    </r>
    <r>
      <rPr>
        <u val="single"/>
        <sz val="10"/>
        <rFont val="Courier New"/>
        <family val="3"/>
      </rPr>
      <t>Челябинская область, Каслинский р-н, пос.Вишневогорс, ул.Ленина, д.61</t>
    </r>
  </si>
  <si>
    <r>
      <t xml:space="preserve">4. Адрес юридического лица: 456825, </t>
    </r>
    <r>
      <rPr>
        <u val="single"/>
        <sz val="10"/>
        <rFont val="Courier New"/>
        <family val="3"/>
      </rPr>
      <t>Челябинская область, Каслинский р-н, пос .Вишневогорск, ул.Ленина, д.61</t>
    </r>
  </si>
  <si>
    <r>
      <t>5. ИНН:</t>
    </r>
    <r>
      <rPr>
        <u val="single"/>
        <sz val="10"/>
        <rFont val="Courier New"/>
        <family val="3"/>
      </rPr>
      <t>7409000147</t>
    </r>
  </si>
  <si>
    <r>
      <t xml:space="preserve">6. КПП: </t>
    </r>
    <r>
      <rPr>
        <u val="single"/>
        <sz val="10"/>
        <rFont val="Courier New"/>
        <family val="3"/>
      </rPr>
      <t>740901001</t>
    </r>
  </si>
  <si>
    <r>
      <t xml:space="preserve">7. Ф.И.О. руководителя: </t>
    </r>
    <r>
      <rPr>
        <u val="single"/>
        <sz val="10"/>
        <rFont val="Courier New"/>
        <family val="3"/>
      </rPr>
      <t>Коньков Геннадий Николаевич</t>
    </r>
  </si>
  <si>
    <t>8. Адрес электронной почты: gok74@mail.ru</t>
  </si>
  <si>
    <r>
      <t>9. Контактный телефон:</t>
    </r>
    <r>
      <rPr>
        <u val="single"/>
        <sz val="10"/>
        <rFont val="Courier New"/>
        <family val="3"/>
      </rPr>
      <t xml:space="preserve">(35149) 3-42-21 </t>
    </r>
    <r>
      <rPr>
        <sz val="10"/>
        <rFont val="Courier New"/>
        <family val="3"/>
      </rPr>
      <t xml:space="preserve"> </t>
    </r>
  </si>
  <si>
    <r>
      <t>10. Факс:</t>
    </r>
    <r>
      <rPr>
        <u val="single"/>
        <sz val="10"/>
        <rFont val="Courier New"/>
        <family val="3"/>
      </rPr>
      <t>(351-49) 3-41-37</t>
    </r>
    <r>
      <rPr>
        <sz val="10"/>
        <rFont val="Courier New"/>
        <family val="3"/>
      </rPr>
      <t xml:space="preserve"> </t>
    </r>
  </si>
  <si>
    <t>ОАО  "Вишневогорский ГОК"</t>
  </si>
  <si>
    <t>В текущем году заявки на технологическое присоединение не поступали</t>
  </si>
  <si>
    <t>6-10 кВ</t>
  </si>
  <si>
    <t>В текущем году заявки на технологическое присоединение не поступали и договоров не заключалось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</si>
</sst>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"/>
    <numFmt numFmtId="169" formatCode="0.00000"/>
    <numFmt numFmtId="170" formatCode="0.0000"/>
    <numFmt numFmtId="171" formatCode="0.000"/>
    <numFmt numFmtId="172" formatCode="0.0"/>
  </numFmts>
  <fonts count="41">
    <font>
      <sz val="10"/>
      <name val="Arial Cyr"/>
      <family val="0"/>
    </font>
    <font>
      <sz val="8"/>
      <name val="Arial Cyr"/>
      <family val="0"/>
    </font>
    <font>
      <sz val="10"/>
      <name val="Courier New"/>
      <family val="3"/>
    </font>
    <font>
      <u val="single"/>
      <sz val="10"/>
      <name val="Courier New"/>
      <family val="3"/>
    </font>
    <font>
      <sz val="11"/>
      <name val="Calibri"/>
      <family val="2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 indent="1"/>
    </xf>
    <xf numFmtId="0" fontId="4" fillId="0" borderId="10" xfId="0" applyFont="1" applyBorder="1" applyAlignment="1">
      <alignment horizontal="left" vertical="top" wrapText="1" indent="3"/>
    </xf>
    <xf numFmtId="0" fontId="4" fillId="0" borderId="10" xfId="0" applyFont="1" applyBorder="1" applyAlignment="1">
      <alignment horizontal="left" vertical="top" wrapText="1" indent="4"/>
    </xf>
    <xf numFmtId="0" fontId="6" fillId="0" borderId="10" xfId="42" applyBorder="1" applyAlignment="1" applyProtection="1">
      <alignment horizontal="left" vertical="top" wrapText="1" indent="1"/>
      <protection/>
    </xf>
    <xf numFmtId="0" fontId="5" fillId="0" borderId="10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171" fontId="5" fillId="0" borderId="10" xfId="53" applyNumberFormat="1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right" vertical="center" wrapText="1"/>
      <protection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2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1"/>
    </xf>
    <xf numFmtId="2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vertical="top" wrapText="1"/>
    </xf>
    <xf numFmtId="0" fontId="0" fillId="0" borderId="0" xfId="53" applyFont="1" applyAlignment="1">
      <alignment vertical="center"/>
      <protection/>
    </xf>
    <xf numFmtId="0" fontId="0" fillId="0" borderId="0" xfId="53" applyAlignment="1">
      <alignment vertical="center"/>
      <protection/>
    </xf>
    <xf numFmtId="171" fontId="4" fillId="0" borderId="10" xfId="0" applyNumberFormat="1" applyFont="1" applyBorder="1" applyAlignment="1">
      <alignment vertical="top" wrapText="1"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4" fontId="5" fillId="0" borderId="13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horizontal="left" vertical="center" wrapText="1"/>
      <protection/>
    </xf>
    <xf numFmtId="0" fontId="5" fillId="0" borderId="12" xfId="53" applyFont="1" applyBorder="1" applyAlignment="1">
      <alignment horizontal="left" vertical="center" wrapText="1"/>
      <protection/>
    </xf>
    <xf numFmtId="0" fontId="5" fillId="0" borderId="13" xfId="53" applyFont="1" applyBorder="1" applyAlignment="1">
      <alignment horizontal="left" vertical="center" wrapText="1"/>
      <protection/>
    </xf>
    <xf numFmtId="0" fontId="5" fillId="0" borderId="11" xfId="53" applyFont="1" applyBorder="1" applyAlignment="1">
      <alignment horizontal="center" vertical="center" wrapText="1"/>
      <protection/>
    </xf>
    <xf numFmtId="0" fontId="5" fillId="0" borderId="12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5" fillId="0" borderId="18" xfId="53" applyFont="1" applyBorder="1" applyAlignment="1">
      <alignment horizontal="center" vertical="center" wrapText="1"/>
      <protection/>
    </xf>
    <xf numFmtId="0" fontId="5" fillId="0" borderId="19" xfId="53" applyFont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5" fillId="0" borderId="20" xfId="53" applyFont="1" applyBorder="1" applyAlignment="1">
      <alignment horizontal="center" vertical="center" wrapText="1"/>
      <protection/>
    </xf>
    <xf numFmtId="0" fontId="5" fillId="0" borderId="21" xfId="53" applyFont="1" applyBorder="1" applyAlignment="1">
      <alignment horizontal="center" vertical="center" wrapText="1"/>
      <protection/>
    </xf>
    <xf numFmtId="0" fontId="5" fillId="0" borderId="22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0" fillId="0" borderId="0" xfId="53" applyFont="1" applyAlignment="1">
      <alignment horizontal="left" vertical="center" wrapText="1"/>
      <protection/>
    </xf>
    <xf numFmtId="0" fontId="4" fillId="0" borderId="2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571500</xdr:rowOff>
    </xdr:from>
    <xdr:to>
      <xdr:col>0</xdr:col>
      <xdr:colOff>314325</xdr:colOff>
      <xdr:row>10</xdr:row>
      <xdr:rowOff>819150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6702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11</xdr:row>
      <xdr:rowOff>57150</xdr:rowOff>
    </xdr:from>
    <xdr:to>
      <xdr:col>0</xdr:col>
      <xdr:colOff>342900</xdr:colOff>
      <xdr:row>11</xdr:row>
      <xdr:rowOff>304800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609975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0</xdr:rowOff>
    </xdr:from>
    <xdr:to>
      <xdr:col>0</xdr:col>
      <xdr:colOff>314325</xdr:colOff>
      <xdr:row>12</xdr:row>
      <xdr:rowOff>247650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010025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0</xdr:col>
      <xdr:colOff>314325</xdr:colOff>
      <xdr:row>13</xdr:row>
      <xdr:rowOff>247650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4333875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14</xdr:row>
      <xdr:rowOff>0</xdr:rowOff>
    </xdr:from>
    <xdr:to>
      <xdr:col>0</xdr:col>
      <xdr:colOff>314325</xdr:colOff>
      <xdr:row>14</xdr:row>
      <xdr:rowOff>247650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819650"/>
          <a:ext cx="3143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0</xdr:rowOff>
    </xdr:from>
    <xdr:to>
      <xdr:col>0</xdr:col>
      <xdr:colOff>314325</xdr:colOff>
      <xdr:row>15</xdr:row>
      <xdr:rowOff>276225</xdr:rowOff>
    </xdr:to>
    <xdr:pic>
      <xdr:nvPicPr>
        <xdr:cNvPr id="6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54673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</xdr:row>
      <xdr:rowOff>0</xdr:rowOff>
    </xdr:from>
    <xdr:to>
      <xdr:col>0</xdr:col>
      <xdr:colOff>314325</xdr:colOff>
      <xdr:row>33</xdr:row>
      <xdr:rowOff>276225</xdr:rowOff>
    </xdr:to>
    <xdr:pic>
      <xdr:nvPicPr>
        <xdr:cNvPr id="7" name="Picture 2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87820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79</xdr:row>
      <xdr:rowOff>0</xdr:rowOff>
    </xdr:from>
    <xdr:to>
      <xdr:col>0</xdr:col>
      <xdr:colOff>314325</xdr:colOff>
      <xdr:row>79</xdr:row>
      <xdr:rowOff>276225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6592550"/>
          <a:ext cx="3143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12</xdr:row>
      <xdr:rowOff>238125</xdr:rowOff>
    </xdr:from>
    <xdr:to>
      <xdr:col>0</xdr:col>
      <xdr:colOff>314325</xdr:colOff>
      <xdr:row>12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41007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238125</xdr:rowOff>
    </xdr:from>
    <xdr:to>
      <xdr:col>0</xdr:col>
      <xdr:colOff>314325</xdr:colOff>
      <xdr:row>9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0669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0</xdr:rowOff>
    </xdr:from>
    <xdr:to>
      <xdr:col>0</xdr:col>
      <xdr:colOff>314325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9562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0</xdr:rowOff>
    </xdr:from>
    <xdr:to>
      <xdr:col>0</xdr:col>
      <xdr:colOff>314325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00037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0</xdr:rowOff>
    </xdr:from>
    <xdr:to>
      <xdr:col>0</xdr:col>
      <xdr:colOff>314325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9087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9</xdr:row>
      <xdr:rowOff>0</xdr:rowOff>
    </xdr:from>
    <xdr:to>
      <xdr:col>0</xdr:col>
      <xdr:colOff>314325</xdr:colOff>
      <xdr:row>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90875"/>
          <a:ext cx="219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51" sqref="A51"/>
    </sheetView>
  </sheetViews>
  <sheetFormatPr defaultColWidth="9.00390625" defaultRowHeight="12.75"/>
  <cols>
    <col min="1" max="1" width="109.625" style="0" customWidth="1"/>
  </cols>
  <sheetData>
    <row r="1" ht="16.5" customHeight="1">
      <c r="A1" s="2" t="s">
        <v>0</v>
      </c>
    </row>
    <row r="2" ht="16.5" customHeight="1">
      <c r="A2" s="1" t="s">
        <v>1</v>
      </c>
    </row>
    <row r="3" ht="14.25" customHeight="1">
      <c r="A3" s="1" t="s">
        <v>179</v>
      </c>
    </row>
    <row r="4" ht="13.5">
      <c r="A4" s="1" t="s">
        <v>180</v>
      </c>
    </row>
    <row r="5" ht="17.25" customHeight="1">
      <c r="A5" s="1" t="s">
        <v>181</v>
      </c>
    </row>
    <row r="6" ht="13.5">
      <c r="A6" s="1" t="s">
        <v>182</v>
      </c>
    </row>
    <row r="7" ht="27">
      <c r="A7" s="1" t="s">
        <v>183</v>
      </c>
    </row>
    <row r="8" ht="13.5">
      <c r="A8" s="1" t="s">
        <v>184</v>
      </c>
    </row>
    <row r="9" ht="13.5">
      <c r="A9" s="1" t="s">
        <v>185</v>
      </c>
    </row>
    <row r="10" ht="13.5">
      <c r="A10" s="1" t="s">
        <v>186</v>
      </c>
    </row>
    <row r="11" ht="13.5">
      <c r="A11" s="1" t="s">
        <v>187</v>
      </c>
    </row>
    <row r="12" ht="15.75" customHeight="1">
      <c r="A12" s="1" t="s">
        <v>188</v>
      </c>
    </row>
    <row r="13" ht="17.25" customHeight="1">
      <c r="A13" s="1" t="s">
        <v>189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AR138"/>
  <sheetViews>
    <sheetView zoomScalePageLayoutView="0" workbookViewId="0" topLeftCell="A1">
      <selection activeCell="Q139" sqref="Q139"/>
    </sheetView>
  </sheetViews>
  <sheetFormatPr defaultColWidth="9.00390625" defaultRowHeight="12.75"/>
  <cols>
    <col min="1" max="1" width="5.875" style="0" customWidth="1"/>
    <col min="2" max="2" width="73.625" style="4" customWidth="1"/>
    <col min="3" max="3" width="11.75390625" style="0" customWidth="1"/>
    <col min="4" max="11" width="8.75390625" style="0" customWidth="1"/>
  </cols>
  <sheetData>
    <row r="1" spans="1:11" ht="16.5" customHeight="1">
      <c r="A1" s="43" t="s">
        <v>2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customHeight="1">
      <c r="A2" s="43" t="s">
        <v>111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5">
      <c r="A3" s="43" t="s">
        <v>112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5">
      <c r="A4" s="43" t="s">
        <v>190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5">
      <c r="A5" s="43" t="s">
        <v>16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ht="15">
      <c r="A6" s="3"/>
    </row>
    <row r="7" spans="1:11" ht="20.25" customHeight="1">
      <c r="A7" s="37" t="s">
        <v>3</v>
      </c>
      <c r="B7" s="38"/>
      <c r="C7" s="44" t="s">
        <v>4</v>
      </c>
      <c r="D7" s="34" t="s">
        <v>5</v>
      </c>
      <c r="E7" s="35"/>
      <c r="F7" s="35"/>
      <c r="G7" s="35"/>
      <c r="H7" s="35"/>
      <c r="I7" s="35"/>
      <c r="J7" s="35"/>
      <c r="K7" s="36"/>
    </row>
    <row r="8" spans="1:11" ht="15.75" customHeight="1">
      <c r="A8" s="39"/>
      <c r="B8" s="40"/>
      <c r="C8" s="45"/>
      <c r="D8" s="34" t="s">
        <v>118</v>
      </c>
      <c r="E8" s="35"/>
      <c r="F8" s="35"/>
      <c r="G8" s="35"/>
      <c r="H8" s="35"/>
      <c r="I8" s="35"/>
      <c r="J8" s="35"/>
      <c r="K8" s="36"/>
    </row>
    <row r="9" spans="1:11" ht="20.25" customHeight="1">
      <c r="A9" s="39"/>
      <c r="B9" s="40"/>
      <c r="C9" s="45"/>
      <c r="D9" s="34" t="s">
        <v>86</v>
      </c>
      <c r="E9" s="35"/>
      <c r="F9" s="35"/>
      <c r="G9" s="36"/>
      <c r="H9" s="34" t="s">
        <v>192</v>
      </c>
      <c r="I9" s="35"/>
      <c r="J9" s="35"/>
      <c r="K9" s="36"/>
    </row>
    <row r="10" spans="1:11" ht="31.5" customHeight="1">
      <c r="A10" s="41"/>
      <c r="B10" s="42"/>
      <c r="C10" s="46"/>
      <c r="D10" s="11" t="s">
        <v>114</v>
      </c>
      <c r="E10" s="11" t="s">
        <v>115</v>
      </c>
      <c r="F10" s="11" t="s">
        <v>116</v>
      </c>
      <c r="G10" s="11" t="s">
        <v>117</v>
      </c>
      <c r="H10" s="11" t="s">
        <v>114</v>
      </c>
      <c r="I10" s="11" t="s">
        <v>115</v>
      </c>
      <c r="J10" s="11" t="s">
        <v>116</v>
      </c>
      <c r="K10" s="11" t="s">
        <v>117</v>
      </c>
    </row>
    <row r="11" spans="1:11" ht="99" customHeight="1">
      <c r="A11" s="11"/>
      <c r="B11" s="11" t="s">
        <v>8</v>
      </c>
      <c r="C11" s="11" t="s">
        <v>9</v>
      </c>
      <c r="D11" s="13">
        <v>133.87</v>
      </c>
      <c r="E11" s="13">
        <v>13.39</v>
      </c>
      <c r="F11" s="13">
        <v>3</v>
      </c>
      <c r="G11" s="13">
        <v>0.22</v>
      </c>
      <c r="H11" s="13">
        <v>133.87</v>
      </c>
      <c r="I11" s="13">
        <v>13.39</v>
      </c>
      <c r="J11" s="13">
        <v>3</v>
      </c>
      <c r="K11" s="13">
        <v>0.22</v>
      </c>
    </row>
    <row r="12" spans="1:11" ht="36" customHeight="1">
      <c r="A12" s="11"/>
      <c r="B12" s="11" t="s">
        <v>10</v>
      </c>
      <c r="C12" s="11" t="s">
        <v>9</v>
      </c>
      <c r="D12" s="13">
        <v>20.89</v>
      </c>
      <c r="E12" s="13">
        <v>2.09</v>
      </c>
      <c r="F12" s="13">
        <v>0.47</v>
      </c>
      <c r="G12" s="13">
        <v>0.03</v>
      </c>
      <c r="H12" s="13">
        <v>20.89</v>
      </c>
      <c r="I12" s="13">
        <v>2.09</v>
      </c>
      <c r="J12" s="13">
        <v>0.47</v>
      </c>
      <c r="K12" s="13">
        <v>0.03</v>
      </c>
    </row>
    <row r="13" spans="1:11" ht="25.5">
      <c r="A13" s="11"/>
      <c r="B13" s="11" t="s">
        <v>11</v>
      </c>
      <c r="C13" s="11" t="s">
        <v>9</v>
      </c>
      <c r="D13" s="13">
        <v>90.49</v>
      </c>
      <c r="E13" s="13">
        <v>9.05</v>
      </c>
      <c r="F13" s="13">
        <v>2.03</v>
      </c>
      <c r="G13" s="13">
        <v>0.15</v>
      </c>
      <c r="H13" s="13">
        <v>90.49</v>
      </c>
      <c r="I13" s="13">
        <v>9.05</v>
      </c>
      <c r="J13" s="13">
        <v>2.03</v>
      </c>
      <c r="K13" s="13">
        <v>0.15</v>
      </c>
    </row>
    <row r="14" spans="1:11" ht="38.25">
      <c r="A14" s="11"/>
      <c r="B14" s="11" t="s">
        <v>13</v>
      </c>
      <c r="C14" s="11" t="s">
        <v>9</v>
      </c>
      <c r="D14" s="12" t="s">
        <v>119</v>
      </c>
      <c r="E14" s="12" t="s">
        <v>119</v>
      </c>
      <c r="F14" s="12" t="s">
        <v>119</v>
      </c>
      <c r="G14" s="12" t="s">
        <v>119</v>
      </c>
      <c r="H14" s="12" t="s">
        <v>119</v>
      </c>
      <c r="I14" s="12" t="s">
        <v>119</v>
      </c>
      <c r="J14" s="12" t="s">
        <v>119</v>
      </c>
      <c r="K14" s="12" t="s">
        <v>119</v>
      </c>
    </row>
    <row r="15" spans="1:11" ht="51">
      <c r="A15" s="11"/>
      <c r="B15" s="11" t="s">
        <v>14</v>
      </c>
      <c r="C15" s="11" t="s">
        <v>9</v>
      </c>
      <c r="D15" s="13">
        <v>22.49</v>
      </c>
      <c r="E15" s="13">
        <v>2.25</v>
      </c>
      <c r="F15" s="13">
        <v>0.5</v>
      </c>
      <c r="G15" s="13">
        <v>0.04</v>
      </c>
      <c r="H15" s="13">
        <v>22.49</v>
      </c>
      <c r="I15" s="13">
        <v>2.25</v>
      </c>
      <c r="J15" s="13">
        <v>0.5</v>
      </c>
      <c r="K15" s="13">
        <v>0.04</v>
      </c>
    </row>
    <row r="16" spans="1:11" ht="44.25" customHeight="1">
      <c r="A16" s="11" t="s">
        <v>15</v>
      </c>
      <c r="B16" s="31" t="s">
        <v>120</v>
      </c>
      <c r="C16" s="32"/>
      <c r="D16" s="32"/>
      <c r="E16" s="32"/>
      <c r="F16" s="32"/>
      <c r="G16" s="32"/>
      <c r="H16" s="32"/>
      <c r="I16" s="32"/>
      <c r="J16" s="32"/>
      <c r="K16" s="33"/>
    </row>
    <row r="17" spans="1:11" ht="12.75">
      <c r="A17" s="11"/>
      <c r="B17" s="11" t="s">
        <v>123</v>
      </c>
      <c r="C17" s="34"/>
      <c r="D17" s="35"/>
      <c r="E17" s="35"/>
      <c r="F17" s="35"/>
      <c r="G17" s="35"/>
      <c r="H17" s="35"/>
      <c r="I17" s="35"/>
      <c r="J17" s="35"/>
      <c r="K17" s="36"/>
    </row>
    <row r="18" spans="1:11" ht="12.75">
      <c r="A18" s="11"/>
      <c r="B18" s="14" t="s">
        <v>124</v>
      </c>
      <c r="C18" s="11" t="s">
        <v>12</v>
      </c>
      <c r="D18" s="28">
        <v>140575.89</v>
      </c>
      <c r="E18" s="29"/>
      <c r="F18" s="29"/>
      <c r="G18" s="30"/>
      <c r="H18" s="34" t="s">
        <v>119</v>
      </c>
      <c r="I18" s="35"/>
      <c r="J18" s="35"/>
      <c r="K18" s="36"/>
    </row>
    <row r="19" spans="1:11" ht="12.75">
      <c r="A19" s="11"/>
      <c r="B19" s="14" t="s">
        <v>125</v>
      </c>
      <c r="C19" s="11" t="s">
        <v>12</v>
      </c>
      <c r="D19" s="28">
        <v>146467.62</v>
      </c>
      <c r="E19" s="29"/>
      <c r="F19" s="29"/>
      <c r="G19" s="30"/>
      <c r="H19" s="34" t="s">
        <v>119</v>
      </c>
      <c r="I19" s="35"/>
      <c r="J19" s="35"/>
      <c r="K19" s="36"/>
    </row>
    <row r="20" spans="1:11" ht="12.75">
      <c r="A20" s="11"/>
      <c r="B20" s="14" t="s">
        <v>126</v>
      </c>
      <c r="C20" s="11" t="s">
        <v>12</v>
      </c>
      <c r="D20" s="28">
        <v>149396.87</v>
      </c>
      <c r="E20" s="29"/>
      <c r="F20" s="29"/>
      <c r="G20" s="30"/>
      <c r="H20" s="28">
        <v>158419.78</v>
      </c>
      <c r="I20" s="29"/>
      <c r="J20" s="29"/>
      <c r="K20" s="30"/>
    </row>
    <row r="21" spans="1:11" ht="12.75">
      <c r="A21" s="11"/>
      <c r="B21" s="14" t="s">
        <v>127</v>
      </c>
      <c r="C21" s="11" t="s">
        <v>12</v>
      </c>
      <c r="D21" s="28">
        <v>155372.95</v>
      </c>
      <c r="E21" s="29"/>
      <c r="F21" s="29"/>
      <c r="G21" s="30"/>
      <c r="H21" s="28">
        <v>164186.26</v>
      </c>
      <c r="I21" s="29"/>
      <c r="J21" s="29"/>
      <c r="K21" s="30"/>
    </row>
    <row r="22" spans="1:11" ht="12.75">
      <c r="A22" s="11"/>
      <c r="B22" s="14" t="s">
        <v>128</v>
      </c>
      <c r="C22" s="11" t="s">
        <v>12</v>
      </c>
      <c r="D22" s="28">
        <v>160032.65</v>
      </c>
      <c r="E22" s="29"/>
      <c r="F22" s="29"/>
      <c r="G22" s="30"/>
      <c r="H22" s="28">
        <v>172915.22</v>
      </c>
      <c r="I22" s="29"/>
      <c r="J22" s="29"/>
      <c r="K22" s="30"/>
    </row>
    <row r="23" spans="1:11" ht="12.75">
      <c r="A23" s="11"/>
      <c r="B23" s="14" t="s">
        <v>129</v>
      </c>
      <c r="C23" s="11" t="s">
        <v>12</v>
      </c>
      <c r="D23" s="28">
        <v>165155.01</v>
      </c>
      <c r="E23" s="29"/>
      <c r="F23" s="29"/>
      <c r="G23" s="30"/>
      <c r="H23" s="28">
        <v>185273.79</v>
      </c>
      <c r="I23" s="29"/>
      <c r="J23" s="29"/>
      <c r="K23" s="30"/>
    </row>
    <row r="24" spans="1:11" ht="12.75">
      <c r="A24" s="11"/>
      <c r="B24" s="31" t="s">
        <v>130</v>
      </c>
      <c r="C24" s="32"/>
      <c r="D24" s="32"/>
      <c r="E24" s="32"/>
      <c r="F24" s="32"/>
      <c r="G24" s="32"/>
      <c r="H24" s="32"/>
      <c r="I24" s="32"/>
      <c r="J24" s="32"/>
      <c r="K24" s="33"/>
    </row>
    <row r="25" spans="1:11" ht="12.75">
      <c r="A25" s="11"/>
      <c r="B25" s="14" t="s">
        <v>131</v>
      </c>
      <c r="C25" s="11" t="s">
        <v>12</v>
      </c>
      <c r="D25" s="28">
        <v>173799.62</v>
      </c>
      <c r="E25" s="29"/>
      <c r="F25" s="29"/>
      <c r="G25" s="30"/>
      <c r="H25" s="34" t="s">
        <v>119</v>
      </c>
      <c r="I25" s="35"/>
      <c r="J25" s="35"/>
      <c r="K25" s="36"/>
    </row>
    <row r="26" spans="1:11" ht="12.75">
      <c r="A26" s="11"/>
      <c r="B26" s="14" t="s">
        <v>132</v>
      </c>
      <c r="C26" s="11" t="s">
        <v>12</v>
      </c>
      <c r="D26" s="28">
        <v>184767.69</v>
      </c>
      <c r="E26" s="29"/>
      <c r="F26" s="29"/>
      <c r="G26" s="30"/>
      <c r="H26" s="34" t="s">
        <v>119</v>
      </c>
      <c r="I26" s="35"/>
      <c r="J26" s="35"/>
      <c r="K26" s="36"/>
    </row>
    <row r="27" spans="1:11" ht="12.75">
      <c r="A27" s="11"/>
      <c r="B27" s="14" t="s">
        <v>133</v>
      </c>
      <c r="C27" s="11" t="s">
        <v>12</v>
      </c>
      <c r="D27" s="28">
        <v>200260</v>
      </c>
      <c r="E27" s="29"/>
      <c r="F27" s="29"/>
      <c r="G27" s="30"/>
      <c r="H27" s="34" t="s">
        <v>119</v>
      </c>
      <c r="I27" s="35"/>
      <c r="J27" s="35"/>
      <c r="K27" s="36"/>
    </row>
    <row r="28" spans="1:11" ht="12.75">
      <c r="A28" s="11"/>
      <c r="B28" s="14" t="s">
        <v>134</v>
      </c>
      <c r="C28" s="11" t="s">
        <v>12</v>
      </c>
      <c r="D28" s="28">
        <v>206338.32</v>
      </c>
      <c r="E28" s="29"/>
      <c r="F28" s="29"/>
      <c r="G28" s="30"/>
      <c r="H28" s="34" t="s">
        <v>119</v>
      </c>
      <c r="I28" s="35"/>
      <c r="J28" s="35"/>
      <c r="K28" s="36"/>
    </row>
    <row r="29" spans="1:11" ht="12.75">
      <c r="A29" s="11"/>
      <c r="B29" s="14" t="s">
        <v>135</v>
      </c>
      <c r="C29" s="11" t="s">
        <v>12</v>
      </c>
      <c r="D29" s="28">
        <v>222646.01</v>
      </c>
      <c r="E29" s="29"/>
      <c r="F29" s="29"/>
      <c r="G29" s="30"/>
      <c r="H29" s="34" t="s">
        <v>119</v>
      </c>
      <c r="I29" s="35"/>
      <c r="J29" s="35"/>
      <c r="K29" s="36"/>
    </row>
    <row r="30" spans="1:11" ht="12.75">
      <c r="A30" s="11"/>
      <c r="B30" s="14" t="s">
        <v>136</v>
      </c>
      <c r="C30" s="11" t="s">
        <v>12</v>
      </c>
      <c r="D30" s="34" t="s">
        <v>119</v>
      </c>
      <c r="E30" s="35"/>
      <c r="F30" s="35"/>
      <c r="G30" s="36"/>
      <c r="H30" s="28">
        <v>180800.68</v>
      </c>
      <c r="I30" s="29"/>
      <c r="J30" s="29"/>
      <c r="K30" s="30"/>
    </row>
    <row r="31" spans="1:11" ht="12.75">
      <c r="A31" s="11"/>
      <c r="B31" s="14" t="s">
        <v>137</v>
      </c>
      <c r="C31" s="11" t="s">
        <v>12</v>
      </c>
      <c r="D31" s="28" t="s">
        <v>119</v>
      </c>
      <c r="E31" s="29"/>
      <c r="F31" s="29"/>
      <c r="G31" s="30"/>
      <c r="H31" s="28">
        <v>194232.8</v>
      </c>
      <c r="I31" s="29"/>
      <c r="J31" s="29"/>
      <c r="K31" s="30"/>
    </row>
    <row r="32" spans="1:11" ht="12.75">
      <c r="A32" s="11"/>
      <c r="B32" s="14" t="s">
        <v>138</v>
      </c>
      <c r="C32" s="11" t="s">
        <v>12</v>
      </c>
      <c r="D32" s="28" t="s">
        <v>119</v>
      </c>
      <c r="E32" s="29"/>
      <c r="F32" s="29"/>
      <c r="G32" s="30"/>
      <c r="H32" s="28">
        <v>211105.38</v>
      </c>
      <c r="I32" s="29"/>
      <c r="J32" s="29"/>
      <c r="K32" s="30"/>
    </row>
    <row r="33" spans="1:11" ht="12.75">
      <c r="A33" s="11"/>
      <c r="B33" s="14" t="s">
        <v>139</v>
      </c>
      <c r="C33" s="11" t="s">
        <v>12</v>
      </c>
      <c r="D33" s="28" t="s">
        <v>119</v>
      </c>
      <c r="E33" s="29"/>
      <c r="F33" s="29"/>
      <c r="G33" s="30"/>
      <c r="H33" s="28">
        <v>233090.1</v>
      </c>
      <c r="I33" s="29"/>
      <c r="J33" s="29"/>
      <c r="K33" s="30"/>
    </row>
    <row r="34" spans="1:11" ht="41.25" customHeight="1">
      <c r="A34" s="11" t="s">
        <v>15</v>
      </c>
      <c r="B34" s="31" t="s">
        <v>121</v>
      </c>
      <c r="C34" s="32"/>
      <c r="D34" s="32"/>
      <c r="E34" s="32"/>
      <c r="F34" s="32"/>
      <c r="G34" s="32"/>
      <c r="H34" s="32"/>
      <c r="I34" s="32"/>
      <c r="J34" s="32"/>
      <c r="K34" s="33"/>
    </row>
    <row r="35" spans="1:11" ht="12.75">
      <c r="A35" s="11"/>
      <c r="B35" s="31" t="s">
        <v>140</v>
      </c>
      <c r="C35" s="32"/>
      <c r="D35" s="32"/>
      <c r="E35" s="32"/>
      <c r="F35" s="32"/>
      <c r="G35" s="32"/>
      <c r="H35" s="32"/>
      <c r="I35" s="32"/>
      <c r="J35" s="32"/>
      <c r="K35" s="33"/>
    </row>
    <row r="36" spans="1:11" ht="12.75">
      <c r="A36" s="11"/>
      <c r="B36" s="14" t="s">
        <v>141</v>
      </c>
      <c r="C36" s="11" t="s">
        <v>12</v>
      </c>
      <c r="D36" s="28">
        <v>145771.16</v>
      </c>
      <c r="E36" s="29"/>
      <c r="F36" s="29"/>
      <c r="G36" s="30"/>
      <c r="H36" s="28" t="s">
        <v>119</v>
      </c>
      <c r="I36" s="29"/>
      <c r="J36" s="29"/>
      <c r="K36" s="30"/>
    </row>
    <row r="37" spans="1:11" ht="12.75">
      <c r="A37" s="11"/>
      <c r="B37" s="14" t="s">
        <v>142</v>
      </c>
      <c r="C37" s="11" t="s">
        <v>12</v>
      </c>
      <c r="D37" s="28">
        <v>150361.27</v>
      </c>
      <c r="E37" s="29"/>
      <c r="F37" s="29"/>
      <c r="G37" s="30"/>
      <c r="H37" s="28" t="s">
        <v>119</v>
      </c>
      <c r="I37" s="29"/>
      <c r="J37" s="29"/>
      <c r="K37" s="30"/>
    </row>
    <row r="38" spans="1:11" ht="12.75">
      <c r="A38" s="11"/>
      <c r="B38" s="14" t="s">
        <v>143</v>
      </c>
      <c r="C38" s="11" t="s">
        <v>12</v>
      </c>
      <c r="D38" s="28">
        <v>154516.13</v>
      </c>
      <c r="E38" s="29"/>
      <c r="F38" s="29"/>
      <c r="G38" s="30"/>
      <c r="H38" s="28" t="s">
        <v>119</v>
      </c>
      <c r="I38" s="29"/>
      <c r="J38" s="29"/>
      <c r="K38" s="30"/>
    </row>
    <row r="39" spans="1:11" ht="12.75">
      <c r="A39" s="11"/>
      <c r="B39" s="14" t="s">
        <v>144</v>
      </c>
      <c r="C39" s="11" t="s">
        <v>12</v>
      </c>
      <c r="D39" s="28">
        <v>158168.45</v>
      </c>
      <c r="E39" s="29"/>
      <c r="F39" s="29"/>
      <c r="G39" s="30"/>
      <c r="H39" s="28">
        <v>484663.77</v>
      </c>
      <c r="I39" s="29"/>
      <c r="J39" s="29"/>
      <c r="K39" s="30"/>
    </row>
    <row r="40" spans="1:11" ht="12.75">
      <c r="A40" s="11"/>
      <c r="B40" s="14" t="s">
        <v>145</v>
      </c>
      <c r="C40" s="11" t="s">
        <v>12</v>
      </c>
      <c r="D40" s="28">
        <v>169135.93</v>
      </c>
      <c r="E40" s="29"/>
      <c r="F40" s="29"/>
      <c r="G40" s="30"/>
      <c r="H40" s="28">
        <v>500520.61</v>
      </c>
      <c r="I40" s="29"/>
      <c r="J40" s="29"/>
      <c r="K40" s="30"/>
    </row>
    <row r="41" spans="1:11" ht="12.75">
      <c r="A41" s="11"/>
      <c r="B41" s="14" t="s">
        <v>146</v>
      </c>
      <c r="C41" s="11" t="s">
        <v>12</v>
      </c>
      <c r="D41" s="28">
        <v>177895.61</v>
      </c>
      <c r="E41" s="29"/>
      <c r="F41" s="29"/>
      <c r="G41" s="30"/>
      <c r="H41" s="28">
        <v>549750.54</v>
      </c>
      <c r="I41" s="29"/>
      <c r="J41" s="29"/>
      <c r="K41" s="30"/>
    </row>
    <row r="42" spans="1:11" ht="12.75">
      <c r="A42" s="11"/>
      <c r="B42" s="14" t="s">
        <v>147</v>
      </c>
      <c r="C42" s="11" t="s">
        <v>12</v>
      </c>
      <c r="D42" s="28">
        <v>189891.29</v>
      </c>
      <c r="E42" s="29"/>
      <c r="F42" s="29"/>
      <c r="G42" s="30"/>
      <c r="H42" s="28">
        <v>610347.07</v>
      </c>
      <c r="I42" s="29"/>
      <c r="J42" s="29"/>
      <c r="K42" s="30"/>
    </row>
    <row r="43" spans="1:11" ht="12.75">
      <c r="A43" s="11"/>
      <c r="B43" s="14" t="s">
        <v>148</v>
      </c>
      <c r="C43" s="11" t="s">
        <v>12</v>
      </c>
      <c r="D43" s="28">
        <v>201382.33</v>
      </c>
      <c r="E43" s="29"/>
      <c r="F43" s="29"/>
      <c r="G43" s="30"/>
      <c r="H43" s="28">
        <v>628253.8</v>
      </c>
      <c r="I43" s="29"/>
      <c r="J43" s="29"/>
      <c r="K43" s="30"/>
    </row>
    <row r="44" spans="1:11" ht="12.75">
      <c r="A44" s="11"/>
      <c r="B44" s="14" t="s">
        <v>150</v>
      </c>
      <c r="C44" s="11" t="s">
        <v>12</v>
      </c>
      <c r="D44" s="28" t="s">
        <v>119</v>
      </c>
      <c r="E44" s="29"/>
      <c r="F44" s="29"/>
      <c r="G44" s="30"/>
      <c r="H44" s="28">
        <v>706724.51</v>
      </c>
      <c r="I44" s="29"/>
      <c r="J44" s="29"/>
      <c r="K44" s="30"/>
    </row>
    <row r="45" spans="1:11" ht="12.75">
      <c r="A45" s="11"/>
      <c r="B45" s="14" t="s">
        <v>151</v>
      </c>
      <c r="C45" s="11" t="s">
        <v>12</v>
      </c>
      <c r="D45" s="28" t="s">
        <v>119</v>
      </c>
      <c r="E45" s="29"/>
      <c r="F45" s="29"/>
      <c r="G45" s="30"/>
      <c r="H45" s="28">
        <v>736117.14</v>
      </c>
      <c r="I45" s="29"/>
      <c r="J45" s="29"/>
      <c r="K45" s="30"/>
    </row>
    <row r="46" spans="1:11" ht="12.75">
      <c r="A46" s="11"/>
      <c r="B46" s="14" t="s">
        <v>152</v>
      </c>
      <c r="C46" s="11" t="s">
        <v>12</v>
      </c>
      <c r="D46" s="28" t="s">
        <v>119</v>
      </c>
      <c r="E46" s="29"/>
      <c r="F46" s="29"/>
      <c r="G46" s="30"/>
      <c r="H46" s="28">
        <v>779913.23</v>
      </c>
      <c r="I46" s="29"/>
      <c r="J46" s="29"/>
      <c r="K46" s="30"/>
    </row>
    <row r="47" spans="1:11" ht="12.75">
      <c r="A47" s="11"/>
      <c r="B47" s="31" t="s">
        <v>149</v>
      </c>
      <c r="C47" s="32"/>
      <c r="D47" s="32"/>
      <c r="E47" s="32"/>
      <c r="F47" s="32"/>
      <c r="G47" s="32"/>
      <c r="H47" s="32"/>
      <c r="I47" s="32"/>
      <c r="J47" s="32"/>
      <c r="K47" s="33"/>
    </row>
    <row r="48" spans="1:11" ht="12.75">
      <c r="A48" s="11"/>
      <c r="B48" s="14" t="s">
        <v>141</v>
      </c>
      <c r="C48" s="11" t="s">
        <v>12</v>
      </c>
      <c r="D48" s="28">
        <v>199817.95</v>
      </c>
      <c r="E48" s="29"/>
      <c r="F48" s="29"/>
      <c r="G48" s="30"/>
      <c r="H48" s="28" t="s">
        <v>119</v>
      </c>
      <c r="I48" s="29"/>
      <c r="J48" s="29"/>
      <c r="K48" s="30"/>
    </row>
    <row r="49" spans="1:11" ht="12.75">
      <c r="A49" s="11"/>
      <c r="B49" s="14" t="s">
        <v>142</v>
      </c>
      <c r="C49" s="11" t="s">
        <v>12</v>
      </c>
      <c r="D49" s="28">
        <v>214307.39</v>
      </c>
      <c r="E49" s="29"/>
      <c r="F49" s="29"/>
      <c r="G49" s="30"/>
      <c r="H49" s="28" t="s">
        <v>119</v>
      </c>
      <c r="I49" s="29"/>
      <c r="J49" s="29"/>
      <c r="K49" s="30"/>
    </row>
    <row r="50" spans="1:11" ht="12.75">
      <c r="A50" s="11"/>
      <c r="B50" s="14" t="s">
        <v>143</v>
      </c>
      <c r="C50" s="11" t="s">
        <v>12</v>
      </c>
      <c r="D50" s="28">
        <v>238818.11</v>
      </c>
      <c r="E50" s="29"/>
      <c r="F50" s="29"/>
      <c r="G50" s="30"/>
      <c r="H50" s="28" t="s">
        <v>119</v>
      </c>
      <c r="I50" s="29"/>
      <c r="J50" s="29"/>
      <c r="K50" s="30"/>
    </row>
    <row r="51" spans="1:11" ht="12.75">
      <c r="A51" s="11"/>
      <c r="B51" s="14" t="s">
        <v>144</v>
      </c>
      <c r="C51" s="11" t="s">
        <v>12</v>
      </c>
      <c r="D51" s="28">
        <v>266308.29</v>
      </c>
      <c r="E51" s="29"/>
      <c r="F51" s="29"/>
      <c r="G51" s="30"/>
      <c r="H51" s="28">
        <v>513302.06</v>
      </c>
      <c r="I51" s="29"/>
      <c r="J51" s="29"/>
      <c r="K51" s="30"/>
    </row>
    <row r="52" spans="1:11" ht="12.75">
      <c r="A52" s="11"/>
      <c r="B52" s="14" t="s">
        <v>145</v>
      </c>
      <c r="C52" s="11" t="s">
        <v>12</v>
      </c>
      <c r="D52" s="28">
        <v>319553.97</v>
      </c>
      <c r="E52" s="29"/>
      <c r="F52" s="29"/>
      <c r="G52" s="30"/>
      <c r="H52" s="28">
        <v>562626.64</v>
      </c>
      <c r="I52" s="29"/>
      <c r="J52" s="29"/>
      <c r="K52" s="30"/>
    </row>
    <row r="53" spans="1:11" ht="12.75">
      <c r="A53" s="11"/>
      <c r="B53" s="14" t="s">
        <v>146</v>
      </c>
      <c r="C53" s="11" t="s">
        <v>12</v>
      </c>
      <c r="D53" s="28">
        <v>368970.7</v>
      </c>
      <c r="E53" s="29"/>
      <c r="F53" s="29"/>
      <c r="G53" s="30"/>
      <c r="H53" s="28">
        <v>660853.66</v>
      </c>
      <c r="I53" s="29"/>
      <c r="J53" s="29"/>
      <c r="K53" s="30"/>
    </row>
    <row r="54" spans="1:11" ht="12.75">
      <c r="A54" s="11"/>
      <c r="B54" s="14" t="s">
        <v>147</v>
      </c>
      <c r="C54" s="11" t="s">
        <v>12</v>
      </c>
      <c r="D54" s="28">
        <v>436407.24</v>
      </c>
      <c r="E54" s="29"/>
      <c r="F54" s="29"/>
      <c r="G54" s="30"/>
      <c r="H54" s="28">
        <v>784024.39</v>
      </c>
      <c r="I54" s="29"/>
      <c r="J54" s="29"/>
      <c r="K54" s="30"/>
    </row>
    <row r="55" spans="1:11" ht="12.75">
      <c r="A55" s="11"/>
      <c r="B55" s="14" t="s">
        <v>148</v>
      </c>
      <c r="C55" s="11" t="s">
        <v>12</v>
      </c>
      <c r="D55" s="28">
        <v>502483.35</v>
      </c>
      <c r="E55" s="29"/>
      <c r="F55" s="29"/>
      <c r="G55" s="30"/>
      <c r="H55" s="28">
        <v>865966.23</v>
      </c>
      <c r="I55" s="29"/>
      <c r="J55" s="29"/>
      <c r="K55" s="30"/>
    </row>
    <row r="56" spans="1:11" ht="12.75">
      <c r="A56" s="11"/>
      <c r="B56" s="14" t="s">
        <v>150</v>
      </c>
      <c r="C56" s="11" t="s">
        <v>12</v>
      </c>
      <c r="D56" s="28" t="s">
        <v>119</v>
      </c>
      <c r="E56" s="29"/>
      <c r="F56" s="29"/>
      <c r="G56" s="30"/>
      <c r="H56" s="28">
        <v>1009437.15</v>
      </c>
      <c r="I56" s="29"/>
      <c r="J56" s="29"/>
      <c r="K56" s="30"/>
    </row>
    <row r="57" spans="1:11" ht="12.75">
      <c r="A57" s="11"/>
      <c r="B57" s="14" t="s">
        <v>151</v>
      </c>
      <c r="C57" s="11" t="s">
        <v>12</v>
      </c>
      <c r="D57" s="28" t="s">
        <v>119</v>
      </c>
      <c r="E57" s="29"/>
      <c r="F57" s="29"/>
      <c r="G57" s="30"/>
      <c r="H57" s="28">
        <v>1134568.48</v>
      </c>
      <c r="I57" s="29"/>
      <c r="J57" s="29"/>
      <c r="K57" s="30"/>
    </row>
    <row r="58" spans="1:11" ht="12.75">
      <c r="A58" s="11"/>
      <c r="B58" s="14" t="s">
        <v>152</v>
      </c>
      <c r="C58" s="11" t="s">
        <v>12</v>
      </c>
      <c r="D58" s="28" t="s">
        <v>119</v>
      </c>
      <c r="E58" s="29"/>
      <c r="F58" s="29"/>
      <c r="G58" s="30"/>
      <c r="H58" s="28">
        <v>1331463.41</v>
      </c>
      <c r="I58" s="29"/>
      <c r="J58" s="29"/>
      <c r="K58" s="30"/>
    </row>
    <row r="59" spans="1:11" ht="12.75">
      <c r="A59" s="11"/>
      <c r="B59" s="31" t="s">
        <v>153</v>
      </c>
      <c r="C59" s="32"/>
      <c r="D59" s="32"/>
      <c r="E59" s="32"/>
      <c r="F59" s="32"/>
      <c r="G59" s="32"/>
      <c r="H59" s="32"/>
      <c r="I59" s="32"/>
      <c r="J59" s="32"/>
      <c r="K59" s="33"/>
    </row>
    <row r="60" spans="1:11" ht="12.75">
      <c r="A60" s="11"/>
      <c r="B60" s="14" t="s">
        <v>141</v>
      </c>
      <c r="C60" s="11" t="s">
        <v>12</v>
      </c>
      <c r="D60" s="28">
        <v>268198.58</v>
      </c>
      <c r="E60" s="29"/>
      <c r="F60" s="29"/>
      <c r="G60" s="30"/>
      <c r="H60" s="28" t="s">
        <v>119</v>
      </c>
      <c r="I60" s="29"/>
      <c r="J60" s="29"/>
      <c r="K60" s="30"/>
    </row>
    <row r="61" spans="1:11" ht="12.75">
      <c r="A61" s="11"/>
      <c r="B61" s="14" t="s">
        <v>142</v>
      </c>
      <c r="C61" s="11" t="s">
        <v>12</v>
      </c>
      <c r="D61" s="28">
        <v>278043.24</v>
      </c>
      <c r="E61" s="29"/>
      <c r="F61" s="29"/>
      <c r="G61" s="30"/>
      <c r="H61" s="28">
        <v>344132.4170616114</v>
      </c>
      <c r="I61" s="29"/>
      <c r="J61" s="29"/>
      <c r="K61" s="30"/>
    </row>
    <row r="62" spans="1:11" ht="12.75">
      <c r="A62" s="11"/>
      <c r="B62" s="14" t="s">
        <v>143</v>
      </c>
      <c r="C62" s="11" t="s">
        <v>12</v>
      </c>
      <c r="D62" s="28">
        <v>286514.86</v>
      </c>
      <c r="E62" s="29"/>
      <c r="F62" s="29"/>
      <c r="G62" s="30"/>
      <c r="H62" s="28">
        <v>351082.10900473944</v>
      </c>
      <c r="I62" s="29"/>
      <c r="J62" s="29"/>
      <c r="K62" s="30"/>
    </row>
    <row r="63" spans="1:11" ht="12.75">
      <c r="A63" s="11"/>
      <c r="B63" s="14" t="s">
        <v>144</v>
      </c>
      <c r="C63" s="11" t="s">
        <v>12</v>
      </c>
      <c r="D63" s="28">
        <v>294288.4</v>
      </c>
      <c r="E63" s="29"/>
      <c r="F63" s="29"/>
      <c r="G63" s="30"/>
      <c r="H63" s="28">
        <v>360470.6872037915</v>
      </c>
      <c r="I63" s="29"/>
      <c r="J63" s="29"/>
      <c r="K63" s="30"/>
    </row>
    <row r="64" spans="1:11" ht="12.75">
      <c r="A64" s="11"/>
      <c r="B64" s="14" t="s">
        <v>145</v>
      </c>
      <c r="C64" s="11" t="s">
        <v>12</v>
      </c>
      <c r="D64" s="28">
        <v>310609.25</v>
      </c>
      <c r="E64" s="29"/>
      <c r="F64" s="29"/>
      <c r="G64" s="30"/>
      <c r="H64" s="28">
        <v>373151.65876777255</v>
      </c>
      <c r="I64" s="29"/>
      <c r="J64" s="29"/>
      <c r="K64" s="30"/>
    </row>
    <row r="65" spans="1:11" ht="12.75">
      <c r="A65" s="11"/>
      <c r="B65" s="14" t="s">
        <v>146</v>
      </c>
      <c r="C65" s="11" t="s">
        <v>12</v>
      </c>
      <c r="D65" s="28">
        <v>328660.59</v>
      </c>
      <c r="E65" s="29"/>
      <c r="F65" s="29"/>
      <c r="G65" s="30"/>
      <c r="H65" s="28">
        <v>395163.4834123223</v>
      </c>
      <c r="I65" s="29"/>
      <c r="J65" s="29"/>
      <c r="K65" s="30"/>
    </row>
    <row r="66" spans="1:11" ht="12.75">
      <c r="A66" s="11"/>
      <c r="B66" s="14" t="s">
        <v>147</v>
      </c>
      <c r="C66" s="11" t="s">
        <v>12</v>
      </c>
      <c r="D66" s="28">
        <v>353718</v>
      </c>
      <c r="E66" s="29"/>
      <c r="F66" s="29"/>
      <c r="G66" s="30"/>
      <c r="H66" s="28">
        <v>438073.8625592417</v>
      </c>
      <c r="I66" s="29"/>
      <c r="J66" s="29"/>
      <c r="K66" s="30"/>
    </row>
    <row r="67" spans="1:11" ht="12.75">
      <c r="A67" s="11"/>
      <c r="B67" s="14" t="s">
        <v>148</v>
      </c>
      <c r="C67" s="11" t="s">
        <v>12</v>
      </c>
      <c r="D67" s="28">
        <v>377200.52</v>
      </c>
      <c r="E67" s="29"/>
      <c r="F67" s="29"/>
      <c r="G67" s="30"/>
      <c r="H67" s="28">
        <v>458964.17061611376</v>
      </c>
      <c r="I67" s="29"/>
      <c r="J67" s="29"/>
      <c r="K67" s="30"/>
    </row>
    <row r="68" spans="1:11" ht="12.75">
      <c r="A68" s="11"/>
      <c r="B68" s="14" t="s">
        <v>150</v>
      </c>
      <c r="C68" s="11" t="s">
        <v>12</v>
      </c>
      <c r="D68" s="28" t="s">
        <v>119</v>
      </c>
      <c r="E68" s="29"/>
      <c r="F68" s="29"/>
      <c r="G68" s="30"/>
      <c r="H68" s="28">
        <v>498596.5876777252</v>
      </c>
      <c r="I68" s="29"/>
      <c r="J68" s="29"/>
      <c r="K68" s="30"/>
    </row>
    <row r="69" spans="1:11" ht="12.75">
      <c r="A69" s="11"/>
      <c r="B69" s="14" t="s">
        <v>151</v>
      </c>
      <c r="C69" s="11" t="s">
        <v>12</v>
      </c>
      <c r="D69" s="28" t="s">
        <v>119</v>
      </c>
      <c r="E69" s="29"/>
      <c r="F69" s="29"/>
      <c r="G69" s="30"/>
      <c r="H69" s="28">
        <v>514062.79620853084</v>
      </c>
      <c r="I69" s="29"/>
      <c r="J69" s="29"/>
      <c r="K69" s="30"/>
    </row>
    <row r="70" spans="1:11" ht="12.75">
      <c r="A70" s="11"/>
      <c r="B70" s="14" t="s">
        <v>152</v>
      </c>
      <c r="C70" s="11" t="s">
        <v>12</v>
      </c>
      <c r="D70" s="28" t="s">
        <v>119</v>
      </c>
      <c r="E70" s="29"/>
      <c r="F70" s="29"/>
      <c r="G70" s="30"/>
      <c r="H70" s="28">
        <v>602105.9715639811</v>
      </c>
      <c r="I70" s="29"/>
      <c r="J70" s="29"/>
      <c r="K70" s="30"/>
    </row>
    <row r="71" spans="1:11" ht="12.75">
      <c r="A71" s="11"/>
      <c r="B71" s="31" t="s">
        <v>154</v>
      </c>
      <c r="C71" s="32"/>
      <c r="D71" s="32"/>
      <c r="E71" s="32"/>
      <c r="F71" s="32"/>
      <c r="G71" s="32"/>
      <c r="H71" s="32"/>
      <c r="I71" s="32"/>
      <c r="J71" s="32"/>
      <c r="K71" s="33"/>
    </row>
    <row r="72" spans="1:11" ht="12.75">
      <c r="A72" s="11"/>
      <c r="B72" s="14" t="s">
        <v>141</v>
      </c>
      <c r="C72" s="11" t="s">
        <v>12</v>
      </c>
      <c r="D72" s="28">
        <v>280040.42</v>
      </c>
      <c r="E72" s="29"/>
      <c r="F72" s="29"/>
      <c r="G72" s="30"/>
      <c r="H72" s="28" t="s">
        <v>119</v>
      </c>
      <c r="I72" s="29"/>
      <c r="J72" s="29"/>
      <c r="K72" s="30"/>
    </row>
    <row r="73" spans="1:11" ht="12.75">
      <c r="A73" s="11"/>
      <c r="B73" s="14" t="s">
        <v>142</v>
      </c>
      <c r="C73" s="11" t="s">
        <v>12</v>
      </c>
      <c r="D73" s="28">
        <v>301923.85</v>
      </c>
      <c r="E73" s="29"/>
      <c r="F73" s="29"/>
      <c r="G73" s="30"/>
      <c r="H73" s="28">
        <v>434762.91469194315</v>
      </c>
      <c r="I73" s="29"/>
      <c r="J73" s="29"/>
      <c r="K73" s="30"/>
    </row>
    <row r="74" spans="1:11" ht="12.75">
      <c r="A74" s="11"/>
      <c r="B74" s="14" t="s">
        <v>143</v>
      </c>
      <c r="C74" s="11" t="s">
        <v>12</v>
      </c>
      <c r="D74" s="28">
        <v>351141.17</v>
      </c>
      <c r="E74" s="29"/>
      <c r="F74" s="29"/>
      <c r="G74" s="30"/>
      <c r="H74" s="28">
        <v>490927.39336492895</v>
      </c>
      <c r="I74" s="29"/>
      <c r="J74" s="29"/>
      <c r="K74" s="30"/>
    </row>
    <row r="75" spans="1:11" ht="12.75">
      <c r="A75" s="11"/>
      <c r="B75" s="14" t="s">
        <v>144</v>
      </c>
      <c r="C75" s="11" t="s">
        <v>12</v>
      </c>
      <c r="D75" s="28">
        <v>396868.08</v>
      </c>
      <c r="E75" s="29"/>
      <c r="F75" s="29"/>
      <c r="G75" s="30"/>
      <c r="H75" s="28">
        <v>526224.2417061612</v>
      </c>
      <c r="I75" s="29"/>
      <c r="J75" s="29"/>
      <c r="K75" s="30"/>
    </row>
    <row r="76" spans="1:11" ht="12.75">
      <c r="A76" s="11"/>
      <c r="B76" s="14" t="s">
        <v>145</v>
      </c>
      <c r="C76" s="11" t="s">
        <v>12</v>
      </c>
      <c r="D76" s="28">
        <v>467109.37</v>
      </c>
      <c r="E76" s="29"/>
      <c r="F76" s="29"/>
      <c r="G76" s="30"/>
      <c r="H76" s="28">
        <v>610379.2180094786</v>
      </c>
      <c r="I76" s="29"/>
      <c r="J76" s="29"/>
      <c r="K76" s="30"/>
    </row>
    <row r="77" spans="1:11" ht="12.75">
      <c r="A77" s="11"/>
      <c r="B77" s="14" t="s">
        <v>146</v>
      </c>
      <c r="C77" s="11" t="s">
        <v>12</v>
      </c>
      <c r="D77" s="28">
        <v>582308.78</v>
      </c>
      <c r="E77" s="29"/>
      <c r="F77" s="29"/>
      <c r="G77" s="30"/>
      <c r="H77" s="28">
        <v>702011.6587677726</v>
      </c>
      <c r="I77" s="29"/>
      <c r="J77" s="29"/>
      <c r="K77" s="30"/>
    </row>
    <row r="78" spans="1:11" ht="12.75">
      <c r="A78" s="11"/>
      <c r="B78" s="14" t="s">
        <v>147</v>
      </c>
      <c r="C78" s="11" t="s">
        <v>12</v>
      </c>
      <c r="D78" s="28">
        <v>697036.76</v>
      </c>
      <c r="E78" s="29"/>
      <c r="F78" s="29"/>
      <c r="G78" s="30"/>
      <c r="H78" s="28">
        <v>831919.9763033176</v>
      </c>
      <c r="I78" s="29"/>
      <c r="J78" s="29"/>
      <c r="K78" s="30"/>
    </row>
    <row r="79" spans="1:11" ht="12.75">
      <c r="A79" s="11"/>
      <c r="B79" s="14" t="s">
        <v>148</v>
      </c>
      <c r="C79" s="11" t="s">
        <v>12</v>
      </c>
      <c r="D79" s="28">
        <v>826446.17</v>
      </c>
      <c r="E79" s="29"/>
      <c r="F79" s="29"/>
      <c r="G79" s="30"/>
      <c r="H79" s="28">
        <v>984005.047393365</v>
      </c>
      <c r="I79" s="29"/>
      <c r="J79" s="29"/>
      <c r="K79" s="30"/>
    </row>
    <row r="80" spans="1:11" ht="36.75" customHeight="1">
      <c r="A80" s="11" t="s">
        <v>15</v>
      </c>
      <c r="B80" s="31" t="s">
        <v>122</v>
      </c>
      <c r="C80" s="32"/>
      <c r="D80" s="32"/>
      <c r="E80" s="32"/>
      <c r="F80" s="32"/>
      <c r="G80" s="32"/>
      <c r="H80" s="32"/>
      <c r="I80" s="32"/>
      <c r="J80" s="32"/>
      <c r="K80" s="33"/>
    </row>
    <row r="81" spans="1:11" ht="12.75">
      <c r="A81" s="11"/>
      <c r="B81" s="31" t="s">
        <v>155</v>
      </c>
      <c r="C81" s="32"/>
      <c r="D81" s="32"/>
      <c r="E81" s="32"/>
      <c r="F81" s="32"/>
      <c r="G81" s="32"/>
      <c r="H81" s="32"/>
      <c r="I81" s="32"/>
      <c r="J81" s="32"/>
      <c r="K81" s="33"/>
    </row>
    <row r="82" spans="1:11" ht="12.75">
      <c r="A82" s="11"/>
      <c r="B82" s="14" t="s">
        <v>156</v>
      </c>
      <c r="C82" s="11" t="s">
        <v>9</v>
      </c>
      <c r="D82" s="28" t="s">
        <v>119</v>
      </c>
      <c r="E82" s="29"/>
      <c r="F82" s="29"/>
      <c r="G82" s="30"/>
      <c r="H82" s="28">
        <v>5177.79</v>
      </c>
      <c r="I82" s="29"/>
      <c r="J82" s="29"/>
      <c r="K82" s="30"/>
    </row>
    <row r="83" spans="1:11" ht="12.75">
      <c r="A83" s="11"/>
      <c r="B83" s="14" t="s">
        <v>157</v>
      </c>
      <c r="C83" s="11" t="s">
        <v>9</v>
      </c>
      <c r="D83" s="28" t="s">
        <v>119</v>
      </c>
      <c r="E83" s="29"/>
      <c r="F83" s="29"/>
      <c r="G83" s="30"/>
      <c r="H83" s="28">
        <v>3306.47</v>
      </c>
      <c r="I83" s="29"/>
      <c r="J83" s="29"/>
      <c r="K83" s="30"/>
    </row>
    <row r="84" spans="1:11" ht="12.75">
      <c r="A84" s="11"/>
      <c r="B84" s="14" t="s">
        <v>158</v>
      </c>
      <c r="C84" s="11" t="s">
        <v>9</v>
      </c>
      <c r="D84" s="28" t="s">
        <v>119</v>
      </c>
      <c r="E84" s="29"/>
      <c r="F84" s="29"/>
      <c r="G84" s="30"/>
      <c r="H84" s="28">
        <v>2172.72</v>
      </c>
      <c r="I84" s="29"/>
      <c r="J84" s="29"/>
      <c r="K84" s="30"/>
    </row>
    <row r="85" spans="1:11" ht="12.75">
      <c r="A85" s="11"/>
      <c r="B85" s="14" t="s">
        <v>159</v>
      </c>
      <c r="C85" s="11" t="s">
        <v>9</v>
      </c>
      <c r="D85" s="28" t="s">
        <v>119</v>
      </c>
      <c r="E85" s="29"/>
      <c r="F85" s="29"/>
      <c r="G85" s="30"/>
      <c r="H85" s="28">
        <v>1720.57</v>
      </c>
      <c r="I85" s="29"/>
      <c r="J85" s="29"/>
      <c r="K85" s="30"/>
    </row>
    <row r="86" spans="1:11" ht="12.75">
      <c r="A86" s="11"/>
      <c r="B86" s="14" t="s">
        <v>160</v>
      </c>
      <c r="C86" s="11" t="s">
        <v>9</v>
      </c>
      <c r="D86" s="28" t="s">
        <v>119</v>
      </c>
      <c r="E86" s="29"/>
      <c r="F86" s="29"/>
      <c r="G86" s="30"/>
      <c r="H86" s="28">
        <v>1136.91</v>
      </c>
      <c r="I86" s="29"/>
      <c r="J86" s="29"/>
      <c r="K86" s="30"/>
    </row>
    <row r="87" spans="1:11" ht="12.75">
      <c r="A87" s="11"/>
      <c r="B87" s="14" t="s">
        <v>161</v>
      </c>
      <c r="C87" s="11" t="s">
        <v>9</v>
      </c>
      <c r="D87" s="28" t="s">
        <v>119</v>
      </c>
      <c r="E87" s="29"/>
      <c r="F87" s="29"/>
      <c r="G87" s="30"/>
      <c r="H87" s="28">
        <v>789.53</v>
      </c>
      <c r="I87" s="29"/>
      <c r="J87" s="29"/>
      <c r="K87" s="30"/>
    </row>
    <row r="88" spans="1:11" ht="12.75">
      <c r="A88" s="11"/>
      <c r="B88" s="14" t="s">
        <v>162</v>
      </c>
      <c r="C88" s="11" t="s">
        <v>9</v>
      </c>
      <c r="D88" s="28" t="s">
        <v>119</v>
      </c>
      <c r="E88" s="29"/>
      <c r="F88" s="29"/>
      <c r="G88" s="30"/>
      <c r="H88" s="28">
        <v>558.78</v>
      </c>
      <c r="I88" s="29"/>
      <c r="J88" s="29"/>
      <c r="K88" s="30"/>
    </row>
    <row r="89" spans="1:11" ht="12.75">
      <c r="A89" s="11"/>
      <c r="B89" s="14" t="s">
        <v>163</v>
      </c>
      <c r="C89" s="11" t="s">
        <v>9</v>
      </c>
      <c r="D89" s="28" t="s">
        <v>119</v>
      </c>
      <c r="E89" s="29"/>
      <c r="F89" s="29"/>
      <c r="G89" s="30"/>
      <c r="H89" s="28">
        <v>452.73</v>
      </c>
      <c r="I89" s="29"/>
      <c r="J89" s="29"/>
      <c r="K89" s="30"/>
    </row>
    <row r="90" spans="1:11" ht="12.75">
      <c r="A90" s="11"/>
      <c r="B90" s="14" t="s">
        <v>164</v>
      </c>
      <c r="C90" s="11" t="s">
        <v>9</v>
      </c>
      <c r="D90" s="28" t="s">
        <v>119</v>
      </c>
      <c r="E90" s="29"/>
      <c r="F90" s="29"/>
      <c r="G90" s="30"/>
      <c r="H90" s="28">
        <v>359.99</v>
      </c>
      <c r="I90" s="29"/>
      <c r="J90" s="29"/>
      <c r="K90" s="30"/>
    </row>
    <row r="91" spans="1:11" ht="12.75">
      <c r="A91" s="11"/>
      <c r="B91" s="14" t="s">
        <v>165</v>
      </c>
      <c r="C91" s="11" t="s">
        <v>9</v>
      </c>
      <c r="D91" s="28" t="s">
        <v>119</v>
      </c>
      <c r="E91" s="29"/>
      <c r="F91" s="29"/>
      <c r="G91" s="30"/>
      <c r="H91" s="28">
        <v>1238.17</v>
      </c>
      <c r="I91" s="29"/>
      <c r="J91" s="29"/>
      <c r="K91" s="30"/>
    </row>
    <row r="92" spans="1:11" ht="12.75">
      <c r="A92" s="11"/>
      <c r="B92" s="14" t="s">
        <v>166</v>
      </c>
      <c r="C92" s="11" t="s">
        <v>9</v>
      </c>
      <c r="D92" s="28" t="s">
        <v>119</v>
      </c>
      <c r="E92" s="29"/>
      <c r="F92" s="29"/>
      <c r="G92" s="30"/>
      <c r="H92" s="28">
        <v>829.76</v>
      </c>
      <c r="I92" s="29"/>
      <c r="J92" s="29"/>
      <c r="K92" s="30"/>
    </row>
    <row r="93" spans="1:11" ht="12.75">
      <c r="A93" s="11"/>
      <c r="B93" s="14" t="s">
        <v>167</v>
      </c>
      <c r="C93" s="11" t="s">
        <v>9</v>
      </c>
      <c r="D93" s="28" t="s">
        <v>119</v>
      </c>
      <c r="E93" s="29"/>
      <c r="F93" s="29"/>
      <c r="G93" s="30"/>
      <c r="H93" s="28">
        <v>587.73</v>
      </c>
      <c r="I93" s="29"/>
      <c r="J93" s="29"/>
      <c r="K93" s="30"/>
    </row>
    <row r="94" spans="1:11" ht="12.75">
      <c r="A94" s="11"/>
      <c r="B94" s="14" t="s">
        <v>168</v>
      </c>
      <c r="C94" s="11" t="s">
        <v>9</v>
      </c>
      <c r="D94" s="28" t="s">
        <v>119</v>
      </c>
      <c r="E94" s="29"/>
      <c r="F94" s="29"/>
      <c r="G94" s="30"/>
      <c r="H94" s="28">
        <v>410.04</v>
      </c>
      <c r="I94" s="29"/>
      <c r="J94" s="29"/>
      <c r="K94" s="30"/>
    </row>
    <row r="95" spans="1:11" ht="12.75">
      <c r="A95" s="11"/>
      <c r="B95" s="14" t="s">
        <v>169</v>
      </c>
      <c r="C95" s="11" t="s">
        <v>9</v>
      </c>
      <c r="D95" s="28" t="s">
        <v>119</v>
      </c>
      <c r="E95" s="29"/>
      <c r="F95" s="29"/>
      <c r="G95" s="30"/>
      <c r="H95" s="28">
        <v>331.49</v>
      </c>
      <c r="I95" s="29"/>
      <c r="J95" s="29"/>
      <c r="K95" s="30"/>
    </row>
    <row r="96" spans="1:11" ht="12.75">
      <c r="A96" s="11"/>
      <c r="B96" s="14" t="s">
        <v>170</v>
      </c>
      <c r="C96" s="11" t="s">
        <v>9</v>
      </c>
      <c r="D96" s="28" t="s">
        <v>119</v>
      </c>
      <c r="E96" s="29"/>
      <c r="F96" s="29"/>
      <c r="G96" s="30"/>
      <c r="H96" s="28">
        <v>577.17</v>
      </c>
      <c r="I96" s="29"/>
      <c r="J96" s="29"/>
      <c r="K96" s="30"/>
    </row>
    <row r="97" spans="1:11" ht="12.75">
      <c r="A97" s="11"/>
      <c r="B97" s="31" t="s">
        <v>171</v>
      </c>
      <c r="C97" s="32"/>
      <c r="D97" s="32"/>
      <c r="E97" s="32"/>
      <c r="F97" s="32"/>
      <c r="G97" s="32"/>
      <c r="H97" s="32"/>
      <c r="I97" s="32"/>
      <c r="J97" s="32"/>
      <c r="K97" s="33"/>
    </row>
    <row r="98" spans="1:11" ht="12.75">
      <c r="A98" s="11"/>
      <c r="B98" s="14" t="s">
        <v>172</v>
      </c>
      <c r="C98" s="11" t="s">
        <v>9</v>
      </c>
      <c r="D98" s="28" t="s">
        <v>119</v>
      </c>
      <c r="E98" s="29"/>
      <c r="F98" s="29"/>
      <c r="G98" s="30"/>
      <c r="H98" s="28">
        <v>4761.21</v>
      </c>
      <c r="I98" s="29"/>
      <c r="J98" s="29"/>
      <c r="K98" s="30"/>
    </row>
    <row r="99" spans="1:11" ht="12.75">
      <c r="A99" s="11"/>
      <c r="B99" s="14" t="s">
        <v>156</v>
      </c>
      <c r="C99" s="11" t="s">
        <v>9</v>
      </c>
      <c r="D99" s="28" t="s">
        <v>119</v>
      </c>
      <c r="E99" s="29"/>
      <c r="F99" s="29"/>
      <c r="G99" s="30"/>
      <c r="H99" s="28">
        <v>3135.62</v>
      </c>
      <c r="I99" s="29"/>
      <c r="J99" s="29"/>
      <c r="K99" s="30"/>
    </row>
    <row r="100" spans="1:11" ht="12.75">
      <c r="A100" s="11"/>
      <c r="B100" s="14" t="s">
        <v>157</v>
      </c>
      <c r="C100" s="11" t="s">
        <v>9</v>
      </c>
      <c r="D100" s="28" t="s">
        <v>119</v>
      </c>
      <c r="E100" s="29"/>
      <c r="F100" s="29"/>
      <c r="G100" s="30"/>
      <c r="H100" s="28">
        <v>2030.11</v>
      </c>
      <c r="I100" s="29"/>
      <c r="J100" s="29"/>
      <c r="K100" s="30"/>
    </row>
    <row r="101" spans="1:11" ht="12.75">
      <c r="A101" s="11"/>
      <c r="B101" s="14" t="s">
        <v>158</v>
      </c>
      <c r="C101" s="11" t="s">
        <v>9</v>
      </c>
      <c r="D101" s="28" t="s">
        <v>119</v>
      </c>
      <c r="E101" s="29"/>
      <c r="F101" s="29"/>
      <c r="G101" s="30"/>
      <c r="H101" s="28">
        <v>1368.72</v>
      </c>
      <c r="I101" s="29"/>
      <c r="J101" s="29"/>
      <c r="K101" s="30"/>
    </row>
    <row r="102" spans="1:11" ht="12.75">
      <c r="A102" s="11"/>
      <c r="B102" s="14" t="s">
        <v>159</v>
      </c>
      <c r="C102" s="11" t="s">
        <v>9</v>
      </c>
      <c r="D102" s="28" t="s">
        <v>119</v>
      </c>
      <c r="E102" s="29"/>
      <c r="F102" s="29"/>
      <c r="G102" s="30"/>
      <c r="H102" s="28">
        <v>914.55</v>
      </c>
      <c r="I102" s="29"/>
      <c r="J102" s="29"/>
      <c r="K102" s="30"/>
    </row>
    <row r="103" spans="1:11" ht="12.75">
      <c r="A103" s="11"/>
      <c r="B103" s="14" t="s">
        <v>160</v>
      </c>
      <c r="C103" s="11" t="s">
        <v>9</v>
      </c>
      <c r="D103" s="28" t="s">
        <v>119</v>
      </c>
      <c r="E103" s="29"/>
      <c r="F103" s="29"/>
      <c r="G103" s="30"/>
      <c r="H103" s="28">
        <v>626.87</v>
      </c>
      <c r="I103" s="29"/>
      <c r="J103" s="29"/>
      <c r="K103" s="30"/>
    </row>
    <row r="104" spans="1:11" ht="12.75">
      <c r="A104" s="11"/>
      <c r="B104" s="14" t="s">
        <v>161</v>
      </c>
      <c r="C104" s="11" t="s">
        <v>9</v>
      </c>
      <c r="D104" s="28" t="s">
        <v>119</v>
      </c>
      <c r="E104" s="29"/>
      <c r="F104" s="29"/>
      <c r="G104" s="30"/>
      <c r="H104" s="28">
        <v>457.48</v>
      </c>
      <c r="I104" s="29"/>
      <c r="J104" s="29"/>
      <c r="K104" s="30"/>
    </row>
    <row r="105" spans="1:11" ht="12.75">
      <c r="A105" s="11"/>
      <c r="B105" s="31" t="s">
        <v>173</v>
      </c>
      <c r="C105" s="32"/>
      <c r="D105" s="32"/>
      <c r="E105" s="32"/>
      <c r="F105" s="32"/>
      <c r="G105" s="32"/>
      <c r="H105" s="32"/>
      <c r="I105" s="32"/>
      <c r="J105" s="32"/>
      <c r="K105" s="33"/>
    </row>
    <row r="106" spans="1:11" ht="12.75">
      <c r="A106" s="11"/>
      <c r="B106" s="14" t="s">
        <v>169</v>
      </c>
      <c r="C106" s="11" t="s">
        <v>9</v>
      </c>
      <c r="D106" s="28" t="s">
        <v>119</v>
      </c>
      <c r="E106" s="29"/>
      <c r="F106" s="29"/>
      <c r="G106" s="30"/>
      <c r="H106" s="28">
        <v>1359.79</v>
      </c>
      <c r="I106" s="29"/>
      <c r="J106" s="29"/>
      <c r="K106" s="30"/>
    </row>
    <row r="107" spans="1:11" ht="12.75">
      <c r="A107" s="11"/>
      <c r="B107" s="14" t="s">
        <v>170</v>
      </c>
      <c r="C107" s="11" t="s">
        <v>9</v>
      </c>
      <c r="D107" s="28" t="s">
        <v>119</v>
      </c>
      <c r="E107" s="29"/>
      <c r="F107" s="29"/>
      <c r="G107" s="30"/>
      <c r="H107" s="28">
        <v>1089.53</v>
      </c>
      <c r="I107" s="29"/>
      <c r="J107" s="29"/>
      <c r="K107" s="30"/>
    </row>
    <row r="108" spans="1:11" ht="12.75">
      <c r="A108" s="11"/>
      <c r="B108" s="14" t="s">
        <v>174</v>
      </c>
      <c r="C108" s="11" t="s">
        <v>9</v>
      </c>
      <c r="D108" s="28" t="s">
        <v>119</v>
      </c>
      <c r="E108" s="29"/>
      <c r="F108" s="29"/>
      <c r="G108" s="30"/>
      <c r="H108" s="28">
        <v>1124.48</v>
      </c>
      <c r="I108" s="29"/>
      <c r="J108" s="29"/>
      <c r="K108" s="30"/>
    </row>
    <row r="109" spans="1:11" ht="12.75">
      <c r="A109" s="11"/>
      <c r="B109" s="14" t="s">
        <v>175</v>
      </c>
      <c r="C109" s="11" t="s">
        <v>9</v>
      </c>
      <c r="D109" s="28" t="s">
        <v>119</v>
      </c>
      <c r="E109" s="29"/>
      <c r="F109" s="29"/>
      <c r="G109" s="30"/>
      <c r="H109" s="28">
        <v>933.02</v>
      </c>
      <c r="I109" s="29"/>
      <c r="J109" s="29"/>
      <c r="K109" s="30"/>
    </row>
    <row r="110" spans="1:11" ht="12.75">
      <c r="A110" s="11"/>
      <c r="B110" s="14" t="s">
        <v>176</v>
      </c>
      <c r="C110" s="11" t="s">
        <v>9</v>
      </c>
      <c r="D110" s="28" t="s">
        <v>119</v>
      </c>
      <c r="E110" s="29"/>
      <c r="F110" s="29"/>
      <c r="G110" s="30"/>
      <c r="H110" s="28">
        <v>636.49</v>
      </c>
      <c r="I110" s="29"/>
      <c r="J110" s="29"/>
      <c r="K110" s="30"/>
    </row>
    <row r="111" spans="2:11" ht="12.75">
      <c r="B111" s="31"/>
      <c r="C111" s="32"/>
      <c r="D111" s="32"/>
      <c r="E111" s="32"/>
      <c r="F111" s="32"/>
      <c r="G111" s="32"/>
      <c r="H111" s="32"/>
      <c r="I111" s="32"/>
      <c r="J111" s="32"/>
      <c r="K111" s="33"/>
    </row>
    <row r="112" spans="2:11" ht="12.75">
      <c r="B112" s="31"/>
      <c r="C112" s="32"/>
      <c r="D112" s="32"/>
      <c r="E112" s="32"/>
      <c r="F112" s="32"/>
      <c r="G112" s="32"/>
      <c r="H112" s="32"/>
      <c r="I112" s="32"/>
      <c r="J112" s="32"/>
      <c r="K112" s="33"/>
    </row>
    <row r="113" spans="2:11" ht="12.75">
      <c r="B113" s="31"/>
      <c r="C113" s="32"/>
      <c r="D113" s="32"/>
      <c r="E113" s="32"/>
      <c r="F113" s="32"/>
      <c r="G113" s="32"/>
      <c r="H113" s="32"/>
      <c r="I113" s="32"/>
      <c r="J113" s="32"/>
      <c r="K113" s="33"/>
    </row>
    <row r="138" ht="12.75"/>
  </sheetData>
  <sheetProtection/>
  <mergeCells count="192">
    <mergeCell ref="C17:K17"/>
    <mergeCell ref="B113:K113"/>
    <mergeCell ref="D9:G9"/>
    <mergeCell ref="H9:K9"/>
    <mergeCell ref="C7:C10"/>
    <mergeCell ref="D8:K8"/>
    <mergeCell ref="B111:K111"/>
    <mergeCell ref="B112:K112"/>
    <mergeCell ref="D33:G33"/>
    <mergeCell ref="H33:K33"/>
    <mergeCell ref="B24:K24"/>
    <mergeCell ref="A1:K1"/>
    <mergeCell ref="A2:K2"/>
    <mergeCell ref="A3:K3"/>
    <mergeCell ref="A4:K4"/>
    <mergeCell ref="A5:K5"/>
    <mergeCell ref="D19:G19"/>
    <mergeCell ref="H19:K19"/>
    <mergeCell ref="D7:K7"/>
    <mergeCell ref="A7:B10"/>
    <mergeCell ref="D21:G21"/>
    <mergeCell ref="H21:K21"/>
    <mergeCell ref="D22:G22"/>
    <mergeCell ref="H22:K22"/>
    <mergeCell ref="D23:G23"/>
    <mergeCell ref="H23:K23"/>
    <mergeCell ref="B16:K16"/>
    <mergeCell ref="D20:G20"/>
    <mergeCell ref="H20:K20"/>
    <mergeCell ref="D18:G18"/>
    <mergeCell ref="H18:K18"/>
    <mergeCell ref="B34:K34"/>
    <mergeCell ref="H27:K27"/>
    <mergeCell ref="D28:G28"/>
    <mergeCell ref="H28:K28"/>
    <mergeCell ref="D30:G30"/>
    <mergeCell ref="D25:G25"/>
    <mergeCell ref="H25:K25"/>
    <mergeCell ref="D26:G26"/>
    <mergeCell ref="H26:K26"/>
    <mergeCell ref="D32:G32"/>
    <mergeCell ref="H32:K32"/>
    <mergeCell ref="D31:G31"/>
    <mergeCell ref="H31:K31"/>
    <mergeCell ref="D27:G27"/>
    <mergeCell ref="H29:K29"/>
    <mergeCell ref="H30:K30"/>
    <mergeCell ref="D29:G29"/>
    <mergeCell ref="H38:K38"/>
    <mergeCell ref="D39:G39"/>
    <mergeCell ref="H39:K39"/>
    <mergeCell ref="D36:G36"/>
    <mergeCell ref="H36:K36"/>
    <mergeCell ref="D37:G37"/>
    <mergeCell ref="H37:K37"/>
    <mergeCell ref="B35:K35"/>
    <mergeCell ref="D42:G42"/>
    <mergeCell ref="H42:K42"/>
    <mergeCell ref="D43:G43"/>
    <mergeCell ref="H43:K43"/>
    <mergeCell ref="D40:G40"/>
    <mergeCell ref="H40:K40"/>
    <mergeCell ref="D41:G41"/>
    <mergeCell ref="H41:K41"/>
    <mergeCell ref="D38:G38"/>
    <mergeCell ref="D44:G44"/>
    <mergeCell ref="H44:K44"/>
    <mergeCell ref="D77:G77"/>
    <mergeCell ref="H77:K77"/>
    <mergeCell ref="H56:K56"/>
    <mergeCell ref="D57:G57"/>
    <mergeCell ref="H57:K57"/>
    <mergeCell ref="D58:G58"/>
    <mergeCell ref="H58:K58"/>
    <mergeCell ref="D56:G56"/>
    <mergeCell ref="B59:K59"/>
    <mergeCell ref="D60:G60"/>
    <mergeCell ref="D78:G78"/>
    <mergeCell ref="H78:K78"/>
    <mergeCell ref="H60:K60"/>
    <mergeCell ref="D61:G61"/>
    <mergeCell ref="H61:K61"/>
    <mergeCell ref="D62:G62"/>
    <mergeCell ref="H62:K62"/>
    <mergeCell ref="D63:G63"/>
    <mergeCell ref="D51:G51"/>
    <mergeCell ref="H51:K51"/>
    <mergeCell ref="D45:G45"/>
    <mergeCell ref="H45:K45"/>
    <mergeCell ref="D46:G46"/>
    <mergeCell ref="H46:K46"/>
    <mergeCell ref="B47:K47"/>
    <mergeCell ref="D48:G48"/>
    <mergeCell ref="H48:K48"/>
    <mergeCell ref="D49:G49"/>
    <mergeCell ref="H49:K49"/>
    <mergeCell ref="D50:G50"/>
    <mergeCell ref="H50:K50"/>
    <mergeCell ref="D54:G54"/>
    <mergeCell ref="H54:K54"/>
    <mergeCell ref="D55:G55"/>
    <mergeCell ref="H55:K55"/>
    <mergeCell ref="D52:G52"/>
    <mergeCell ref="H52:K52"/>
    <mergeCell ref="D53:G53"/>
    <mergeCell ref="H53:K53"/>
    <mergeCell ref="H79:K79"/>
    <mergeCell ref="D66:G66"/>
    <mergeCell ref="H66:K66"/>
    <mergeCell ref="D67:G67"/>
    <mergeCell ref="H67:K67"/>
    <mergeCell ref="H63:K63"/>
    <mergeCell ref="D64:G64"/>
    <mergeCell ref="H64:K64"/>
    <mergeCell ref="D65:G65"/>
    <mergeCell ref="H65:K65"/>
    <mergeCell ref="H75:K75"/>
    <mergeCell ref="D68:G68"/>
    <mergeCell ref="H68:K68"/>
    <mergeCell ref="D83:G83"/>
    <mergeCell ref="H83:K83"/>
    <mergeCell ref="D69:G69"/>
    <mergeCell ref="H69:K69"/>
    <mergeCell ref="D70:G70"/>
    <mergeCell ref="H70:K70"/>
    <mergeCell ref="D79:G79"/>
    <mergeCell ref="D82:G82"/>
    <mergeCell ref="H82:K82"/>
    <mergeCell ref="B71:K71"/>
    <mergeCell ref="D72:G72"/>
    <mergeCell ref="H72:K72"/>
    <mergeCell ref="D73:G73"/>
    <mergeCell ref="H73:K73"/>
    <mergeCell ref="D74:G74"/>
    <mergeCell ref="H74:K74"/>
    <mergeCell ref="D75:G75"/>
    <mergeCell ref="D85:G85"/>
    <mergeCell ref="H85:K85"/>
    <mergeCell ref="D86:G86"/>
    <mergeCell ref="H86:K86"/>
    <mergeCell ref="D76:G76"/>
    <mergeCell ref="H76:K76"/>
    <mergeCell ref="D84:G84"/>
    <mergeCell ref="H84:K84"/>
    <mergeCell ref="B81:K81"/>
    <mergeCell ref="B80:K80"/>
    <mergeCell ref="D87:G87"/>
    <mergeCell ref="H87:K87"/>
    <mergeCell ref="H91:K91"/>
    <mergeCell ref="D88:G88"/>
    <mergeCell ref="H88:K88"/>
    <mergeCell ref="D89:G89"/>
    <mergeCell ref="H89:K89"/>
    <mergeCell ref="D90:G90"/>
    <mergeCell ref="H90:K90"/>
    <mergeCell ref="D91:G91"/>
    <mergeCell ref="D94:G94"/>
    <mergeCell ref="H94:K94"/>
    <mergeCell ref="D95:G95"/>
    <mergeCell ref="H95:K95"/>
    <mergeCell ref="D92:G92"/>
    <mergeCell ref="H92:K92"/>
    <mergeCell ref="D93:G93"/>
    <mergeCell ref="H93:K93"/>
    <mergeCell ref="D98:G98"/>
    <mergeCell ref="H98:K98"/>
    <mergeCell ref="D99:G99"/>
    <mergeCell ref="H99:K99"/>
    <mergeCell ref="D96:G96"/>
    <mergeCell ref="H96:K96"/>
    <mergeCell ref="B97:K97"/>
    <mergeCell ref="D102:G102"/>
    <mergeCell ref="H102:K102"/>
    <mergeCell ref="D103:G103"/>
    <mergeCell ref="H103:K103"/>
    <mergeCell ref="D100:G100"/>
    <mergeCell ref="H100:K100"/>
    <mergeCell ref="D101:G101"/>
    <mergeCell ref="H101:K101"/>
    <mergeCell ref="D106:G106"/>
    <mergeCell ref="H106:K106"/>
    <mergeCell ref="D107:G107"/>
    <mergeCell ref="H107:K107"/>
    <mergeCell ref="D104:G104"/>
    <mergeCell ref="H104:K104"/>
    <mergeCell ref="B105:K105"/>
    <mergeCell ref="D110:G110"/>
    <mergeCell ref="H110:K110"/>
    <mergeCell ref="D108:G108"/>
    <mergeCell ref="H108:K108"/>
    <mergeCell ref="D109:G109"/>
    <mergeCell ref="H109:K109"/>
  </mergeCells>
  <hyperlinks>
    <hyperlink ref="A16" location="Par138" display="Par138"/>
    <hyperlink ref="A34" location="Par138" display="Par138"/>
    <hyperlink ref="A80" location="Par138" display="Par138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8"/>
  <sheetViews>
    <sheetView zoomScale="70" zoomScaleNormal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M19" sqref="M19"/>
    </sheetView>
  </sheetViews>
  <sheetFormatPr defaultColWidth="9.00390625" defaultRowHeight="12.75"/>
  <cols>
    <col min="1" max="1" width="5.875" style="15" customWidth="1"/>
    <col min="2" max="2" width="37.75390625" style="17" customWidth="1"/>
    <col min="3" max="26" width="8.75390625" style="15" customWidth="1"/>
    <col min="27" max="16384" width="9.125" style="15" customWidth="1"/>
  </cols>
  <sheetData>
    <row r="1" spans="1:21" ht="16.5" customHeight="1">
      <c r="A1" s="55" t="s">
        <v>17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</row>
    <row r="2" spans="1:21" ht="16.5" customHeight="1">
      <c r="A2" s="55" t="s">
        <v>18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" ht="14.25" customHeight="1">
      <c r="A3" s="18"/>
      <c r="B3" s="15"/>
    </row>
    <row r="4" spans="1:26" ht="33" customHeight="1">
      <c r="A4" s="56" t="s">
        <v>19</v>
      </c>
      <c r="B4" s="57"/>
      <c r="C4" s="48" t="s">
        <v>39</v>
      </c>
      <c r="D4" s="49"/>
      <c r="E4" s="49"/>
      <c r="F4" s="49"/>
      <c r="G4" s="49"/>
      <c r="H4" s="49"/>
      <c r="I4" s="49"/>
      <c r="J4" s="50"/>
      <c r="K4" s="48" t="s">
        <v>20</v>
      </c>
      <c r="L4" s="49"/>
      <c r="M4" s="49"/>
      <c r="N4" s="49"/>
      <c r="O4" s="49"/>
      <c r="P4" s="49"/>
      <c r="Q4" s="49"/>
      <c r="R4" s="50"/>
      <c r="S4" s="48" t="s">
        <v>21</v>
      </c>
      <c r="T4" s="49"/>
      <c r="U4" s="49"/>
      <c r="V4" s="49"/>
      <c r="W4" s="49"/>
      <c r="X4" s="49"/>
      <c r="Y4" s="49"/>
      <c r="Z4" s="50"/>
    </row>
    <row r="5" spans="1:26" ht="28.5" customHeight="1">
      <c r="A5" s="58"/>
      <c r="B5" s="59"/>
      <c r="C5" s="34" t="s">
        <v>86</v>
      </c>
      <c r="D5" s="35"/>
      <c r="E5" s="35"/>
      <c r="F5" s="36"/>
      <c r="G5" s="34" t="s">
        <v>113</v>
      </c>
      <c r="H5" s="35"/>
      <c r="I5" s="35"/>
      <c r="J5" s="36"/>
      <c r="K5" s="34" t="s">
        <v>86</v>
      </c>
      <c r="L5" s="35"/>
      <c r="M5" s="35"/>
      <c r="N5" s="36"/>
      <c r="O5" s="34" t="s">
        <v>113</v>
      </c>
      <c r="P5" s="35"/>
      <c r="Q5" s="35"/>
      <c r="R5" s="36"/>
      <c r="S5" s="47" t="s">
        <v>86</v>
      </c>
      <c r="T5" s="47"/>
      <c r="U5" s="47"/>
      <c r="V5" s="47"/>
      <c r="W5" s="47" t="s">
        <v>113</v>
      </c>
      <c r="X5" s="47"/>
      <c r="Y5" s="47"/>
      <c r="Z5" s="47"/>
    </row>
    <row r="6" spans="1:26" ht="60.75" customHeight="1">
      <c r="A6" s="60"/>
      <c r="B6" s="61"/>
      <c r="C6" s="11" t="s">
        <v>114</v>
      </c>
      <c r="D6" s="11" t="s">
        <v>115</v>
      </c>
      <c r="E6" s="11" t="s">
        <v>116</v>
      </c>
      <c r="F6" s="11" t="s">
        <v>117</v>
      </c>
      <c r="G6" s="11" t="s">
        <v>114</v>
      </c>
      <c r="H6" s="11" t="s">
        <v>115</v>
      </c>
      <c r="I6" s="11" t="s">
        <v>116</v>
      </c>
      <c r="J6" s="11" t="s">
        <v>117</v>
      </c>
      <c r="K6" s="11" t="s">
        <v>114</v>
      </c>
      <c r="L6" s="11" t="s">
        <v>115</v>
      </c>
      <c r="M6" s="11" t="s">
        <v>116</v>
      </c>
      <c r="N6" s="11" t="s">
        <v>117</v>
      </c>
      <c r="O6" s="11" t="s">
        <v>114</v>
      </c>
      <c r="P6" s="11" t="s">
        <v>115</v>
      </c>
      <c r="Q6" s="11" t="s">
        <v>116</v>
      </c>
      <c r="R6" s="11" t="s">
        <v>117</v>
      </c>
      <c r="S6" s="11" t="s">
        <v>114</v>
      </c>
      <c r="T6" s="11" t="s">
        <v>115</v>
      </c>
      <c r="U6" s="11" t="s">
        <v>116</v>
      </c>
      <c r="V6" s="11" t="s">
        <v>117</v>
      </c>
      <c r="W6" s="11" t="s">
        <v>114</v>
      </c>
      <c r="X6" s="11" t="s">
        <v>115</v>
      </c>
      <c r="Y6" s="11" t="s">
        <v>116</v>
      </c>
      <c r="Z6" s="11" t="s">
        <v>117</v>
      </c>
    </row>
    <row r="7" spans="1:26" ht="31.5" customHeight="1">
      <c r="A7" s="51" t="s">
        <v>22</v>
      </c>
      <c r="B7" s="20" t="s">
        <v>23</v>
      </c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>
      <c r="A8" s="51"/>
      <c r="B8" s="22" t="s">
        <v>6</v>
      </c>
      <c r="C8" s="21">
        <v>313.35</v>
      </c>
      <c r="D8" s="21">
        <v>313.5</v>
      </c>
      <c r="E8" s="21">
        <v>0</v>
      </c>
      <c r="F8" s="21">
        <v>0</v>
      </c>
      <c r="G8" s="21">
        <v>313.35</v>
      </c>
      <c r="H8" s="21">
        <v>313.5</v>
      </c>
      <c r="I8" s="21">
        <v>314.9</v>
      </c>
      <c r="J8" s="21">
        <v>0</v>
      </c>
      <c r="K8" s="24">
        <v>15</v>
      </c>
      <c r="L8" s="24">
        <v>150</v>
      </c>
      <c r="M8" s="24"/>
      <c r="N8" s="24"/>
      <c r="O8" s="24">
        <v>15</v>
      </c>
      <c r="P8" s="24">
        <v>150</v>
      </c>
      <c r="Q8" s="24">
        <v>670</v>
      </c>
      <c r="R8" s="24"/>
      <c r="S8" s="21">
        <v>20.89</v>
      </c>
      <c r="T8" s="21">
        <v>2.09</v>
      </c>
      <c r="U8" s="21">
        <v>0.47</v>
      </c>
      <c r="V8" s="21">
        <v>0.03</v>
      </c>
      <c r="W8" s="21">
        <v>20.89</v>
      </c>
      <c r="X8" s="21">
        <v>2.09</v>
      </c>
      <c r="Y8" s="21">
        <v>0.47</v>
      </c>
      <c r="Z8" s="21">
        <v>0.03</v>
      </c>
    </row>
    <row r="9" spans="1:26" ht="12.75">
      <c r="A9" s="51"/>
      <c r="B9" s="22" t="s">
        <v>7</v>
      </c>
      <c r="C9" s="21">
        <v>313.35</v>
      </c>
      <c r="D9" s="21">
        <v>313.5</v>
      </c>
      <c r="E9" s="21">
        <v>0</v>
      </c>
      <c r="F9" s="21">
        <v>0</v>
      </c>
      <c r="G9" s="21">
        <v>313.35</v>
      </c>
      <c r="H9" s="21">
        <v>313.5</v>
      </c>
      <c r="I9" s="21">
        <v>314.9</v>
      </c>
      <c r="J9" s="21">
        <v>0</v>
      </c>
      <c r="K9" s="24">
        <v>15</v>
      </c>
      <c r="L9" s="24">
        <v>150</v>
      </c>
      <c r="M9" s="24"/>
      <c r="N9" s="24"/>
      <c r="O9" s="24">
        <v>15</v>
      </c>
      <c r="P9" s="24">
        <v>150</v>
      </c>
      <c r="Q9" s="24">
        <v>670</v>
      </c>
      <c r="R9" s="24"/>
      <c r="S9" s="21">
        <v>20.89</v>
      </c>
      <c r="T9" s="21">
        <v>2.09</v>
      </c>
      <c r="U9" s="21">
        <v>0.47</v>
      </c>
      <c r="V9" s="21">
        <v>0.03</v>
      </c>
      <c r="W9" s="21">
        <v>20.89</v>
      </c>
      <c r="X9" s="21">
        <v>2.09</v>
      </c>
      <c r="Y9" s="21">
        <v>0.47</v>
      </c>
      <c r="Z9" s="21">
        <v>0.03</v>
      </c>
    </row>
    <row r="10" spans="1:26" ht="38.25">
      <c r="A10" s="19" t="s">
        <v>24</v>
      </c>
      <c r="B10" s="20" t="s">
        <v>25</v>
      </c>
      <c r="C10" s="20"/>
      <c r="D10" s="20"/>
      <c r="E10" s="20"/>
      <c r="F10" s="20"/>
      <c r="G10" s="20"/>
      <c r="H10" s="20"/>
      <c r="I10" s="20"/>
      <c r="J10" s="20"/>
      <c r="K10" s="24"/>
      <c r="L10" s="24"/>
      <c r="M10" s="24"/>
      <c r="N10" s="24"/>
      <c r="O10" s="24"/>
      <c r="P10" s="24"/>
      <c r="Q10" s="24"/>
      <c r="R10" s="24"/>
      <c r="S10" s="20">
        <f>S27*107.3/100</f>
        <v>0</v>
      </c>
      <c r="T10" s="20">
        <f aca="true" t="shared" si="0" ref="T10:Z10">T27*107.3/100</f>
        <v>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0</v>
      </c>
    </row>
    <row r="11" spans="1:26" ht="47.25" customHeight="1">
      <c r="A11" s="52" t="s">
        <v>26</v>
      </c>
      <c r="B11" s="20" t="s">
        <v>27</v>
      </c>
      <c r="C11" s="20"/>
      <c r="D11" s="20"/>
      <c r="E11" s="20"/>
      <c r="F11" s="20"/>
      <c r="G11" s="20"/>
      <c r="H11" s="20"/>
      <c r="I11" s="20"/>
      <c r="J11" s="20"/>
      <c r="K11" s="24"/>
      <c r="L11" s="24"/>
      <c r="M11" s="24"/>
      <c r="N11" s="24"/>
      <c r="O11" s="24"/>
      <c r="P11" s="24"/>
      <c r="Q11" s="24"/>
      <c r="R11" s="24"/>
      <c r="S11" s="20"/>
      <c r="T11" s="20"/>
      <c r="U11" s="20"/>
      <c r="V11" s="20"/>
      <c r="W11" s="20"/>
      <c r="X11" s="20"/>
      <c r="Y11" s="20"/>
      <c r="Z11" s="20"/>
    </row>
    <row r="12" spans="1:26" ht="16.5" customHeight="1">
      <c r="A12" s="53"/>
      <c r="B12" s="22" t="s">
        <v>28</v>
      </c>
      <c r="C12" s="20"/>
      <c r="D12" s="20"/>
      <c r="E12" s="20"/>
      <c r="F12" s="20"/>
      <c r="G12" s="20"/>
      <c r="H12" s="20"/>
      <c r="I12" s="20"/>
      <c r="J12" s="20"/>
      <c r="K12" s="24"/>
      <c r="L12" s="24"/>
      <c r="M12" s="24"/>
      <c r="N12" s="24"/>
      <c r="O12" s="24"/>
      <c r="P12" s="24"/>
      <c r="Q12" s="24"/>
      <c r="R12" s="24"/>
      <c r="S12" s="21">
        <v>1956.7</v>
      </c>
      <c r="T12" s="21">
        <v>1891.04</v>
      </c>
      <c r="U12" s="21">
        <v>1879.87</v>
      </c>
      <c r="V12" s="21">
        <v>807.01</v>
      </c>
      <c r="W12" s="21">
        <v>1956.7</v>
      </c>
      <c r="X12" s="21">
        <v>1891.04</v>
      </c>
      <c r="Y12" s="21">
        <v>1879.87</v>
      </c>
      <c r="Z12" s="21">
        <v>807.01</v>
      </c>
    </row>
    <row r="13" spans="1:26" ht="18.75" customHeight="1">
      <c r="A13" s="53"/>
      <c r="B13" s="22" t="s">
        <v>29</v>
      </c>
      <c r="C13" s="20"/>
      <c r="D13" s="20"/>
      <c r="E13" s="20"/>
      <c r="F13" s="20"/>
      <c r="G13" s="20"/>
      <c r="H13" s="20"/>
      <c r="I13" s="20"/>
      <c r="J13" s="20"/>
      <c r="K13" s="24"/>
      <c r="L13" s="24"/>
      <c r="M13" s="24"/>
      <c r="N13" s="24"/>
      <c r="O13" s="24"/>
      <c r="P13" s="24"/>
      <c r="Q13" s="24"/>
      <c r="R13" s="24"/>
      <c r="S13" s="21">
        <v>3193.07</v>
      </c>
      <c r="T13" s="21">
        <v>3193.07</v>
      </c>
      <c r="U13" s="21">
        <v>3336.42</v>
      </c>
      <c r="V13" s="21">
        <v>1709.02</v>
      </c>
      <c r="W13" s="21">
        <v>3193.07</v>
      </c>
      <c r="X13" s="21">
        <v>2356.6</v>
      </c>
      <c r="Y13" s="21">
        <v>6781.93</v>
      </c>
      <c r="Z13" s="21">
        <v>468.65</v>
      </c>
    </row>
    <row r="14" spans="1:26" ht="18" customHeight="1">
      <c r="A14" s="53"/>
      <c r="B14" s="22" t="s">
        <v>30</v>
      </c>
      <c r="C14" s="20"/>
      <c r="D14" s="20"/>
      <c r="E14" s="20"/>
      <c r="F14" s="20"/>
      <c r="G14" s="20"/>
      <c r="H14" s="20"/>
      <c r="I14" s="20"/>
      <c r="J14" s="20"/>
      <c r="K14" s="24"/>
      <c r="L14" s="24"/>
      <c r="M14" s="24"/>
      <c r="N14" s="24"/>
      <c r="O14" s="24"/>
      <c r="P14" s="24"/>
      <c r="Q14" s="24"/>
      <c r="R14" s="24"/>
      <c r="S14" s="21">
        <v>3393.74</v>
      </c>
      <c r="T14" s="21">
        <v>3393.74</v>
      </c>
      <c r="U14" s="21">
        <v>3393.74</v>
      </c>
      <c r="V14" s="21">
        <v>1061.3</v>
      </c>
      <c r="W14" s="21">
        <v>3393.74</v>
      </c>
      <c r="X14" s="21">
        <v>3393.74</v>
      </c>
      <c r="Y14" s="21">
        <v>3393.74</v>
      </c>
      <c r="Z14" s="21">
        <v>1061.3</v>
      </c>
    </row>
    <row r="15" spans="1:26" ht="63.75">
      <c r="A15" s="53"/>
      <c r="B15" s="22" t="s">
        <v>31</v>
      </c>
      <c r="C15" s="20"/>
      <c r="D15" s="20"/>
      <c r="E15" s="20"/>
      <c r="F15" s="20"/>
      <c r="G15" s="20"/>
      <c r="H15" s="20"/>
      <c r="I15" s="20"/>
      <c r="J15" s="20"/>
      <c r="K15" s="24"/>
      <c r="L15" s="24"/>
      <c r="M15" s="24"/>
      <c r="N15" s="24"/>
      <c r="O15" s="24"/>
      <c r="P15" s="24"/>
      <c r="Q15" s="24"/>
      <c r="R15" s="24"/>
      <c r="S15" s="20">
        <v>3413.84</v>
      </c>
      <c r="T15" s="20">
        <v>3413.84</v>
      </c>
      <c r="U15" s="20">
        <v>3504.17</v>
      </c>
      <c r="V15" s="20">
        <v>4534.78</v>
      </c>
      <c r="W15" s="20" t="s">
        <v>119</v>
      </c>
      <c r="X15" s="20" t="s">
        <v>119</v>
      </c>
      <c r="Y15" s="20" t="s">
        <v>119</v>
      </c>
      <c r="Z15" s="20" t="s">
        <v>119</v>
      </c>
    </row>
    <row r="16" spans="1:26" ht="38.25">
      <c r="A16" s="54"/>
      <c r="B16" s="22" t="s">
        <v>32</v>
      </c>
      <c r="C16" s="20"/>
      <c r="D16" s="20"/>
      <c r="E16" s="20"/>
      <c r="F16" s="20"/>
      <c r="G16" s="20"/>
      <c r="H16" s="20"/>
      <c r="I16" s="20"/>
      <c r="J16" s="20"/>
      <c r="K16" s="24"/>
      <c r="L16" s="24"/>
      <c r="M16" s="24"/>
      <c r="N16" s="24"/>
      <c r="O16" s="24"/>
      <c r="P16" s="24"/>
      <c r="Q16" s="24"/>
      <c r="R16" s="24"/>
      <c r="S16" s="20"/>
      <c r="T16" s="20"/>
      <c r="U16" s="20"/>
      <c r="V16" s="20"/>
      <c r="W16" s="20"/>
      <c r="X16" s="20"/>
      <c r="Y16" s="20"/>
      <c r="Z16" s="20"/>
    </row>
    <row r="17" spans="1:26" ht="30.75" customHeight="1">
      <c r="A17" s="51" t="s">
        <v>33</v>
      </c>
      <c r="B17" s="20" t="s">
        <v>34</v>
      </c>
      <c r="C17" s="20"/>
      <c r="D17" s="20"/>
      <c r="E17" s="20"/>
      <c r="F17" s="20"/>
      <c r="G17" s="20"/>
      <c r="H17" s="20"/>
      <c r="I17" s="20"/>
      <c r="J17" s="20"/>
      <c r="K17" s="24"/>
      <c r="L17" s="24"/>
      <c r="M17" s="24"/>
      <c r="N17" s="24"/>
      <c r="O17" s="24"/>
      <c r="P17" s="24"/>
      <c r="Q17" s="24"/>
      <c r="R17" s="24"/>
      <c r="S17" s="20"/>
      <c r="T17" s="20"/>
      <c r="U17" s="20"/>
      <c r="V17" s="20"/>
      <c r="W17" s="20"/>
      <c r="X17" s="20"/>
      <c r="Y17" s="20"/>
      <c r="Z17" s="20"/>
    </row>
    <row r="18" spans="1:26" ht="12.75">
      <c r="A18" s="51"/>
      <c r="B18" s="22" t="s">
        <v>6</v>
      </c>
      <c r="C18" s="21">
        <v>1357.35</v>
      </c>
      <c r="D18" s="21">
        <v>1357.5</v>
      </c>
      <c r="E18" s="21"/>
      <c r="F18" s="21"/>
      <c r="G18" s="21">
        <v>1357.35</v>
      </c>
      <c r="H18" s="21">
        <v>1357.5</v>
      </c>
      <c r="I18" s="21">
        <v>1360.1</v>
      </c>
      <c r="J18" s="21"/>
      <c r="K18" s="24">
        <v>15</v>
      </c>
      <c r="L18" s="24">
        <v>150</v>
      </c>
      <c r="M18" s="24"/>
      <c r="N18" s="24">
        <v>0</v>
      </c>
      <c r="O18" s="24">
        <v>15</v>
      </c>
      <c r="P18" s="24">
        <v>150</v>
      </c>
      <c r="Q18" s="24">
        <v>670</v>
      </c>
      <c r="R18" s="24"/>
      <c r="S18" s="21">
        <v>90.49</v>
      </c>
      <c r="T18" s="21">
        <v>9.05</v>
      </c>
      <c r="U18" s="21">
        <v>2.03</v>
      </c>
      <c r="V18" s="23">
        <v>0.15</v>
      </c>
      <c r="W18" s="21">
        <v>90.49</v>
      </c>
      <c r="X18" s="21">
        <v>9.05</v>
      </c>
      <c r="Y18" s="21">
        <v>2.03</v>
      </c>
      <c r="Z18" s="23">
        <v>0.15</v>
      </c>
    </row>
    <row r="19" spans="1:26" ht="12.75">
      <c r="A19" s="51"/>
      <c r="B19" s="22" t="s">
        <v>7</v>
      </c>
      <c r="C19" s="21">
        <v>1357.35</v>
      </c>
      <c r="D19" s="21">
        <v>1357.5</v>
      </c>
      <c r="E19" s="21"/>
      <c r="F19" s="21"/>
      <c r="G19" s="21">
        <v>1357.35</v>
      </c>
      <c r="H19" s="21">
        <v>1357.5</v>
      </c>
      <c r="I19" s="21">
        <v>1360.1</v>
      </c>
      <c r="J19" s="21"/>
      <c r="K19" s="24">
        <v>15</v>
      </c>
      <c r="L19" s="24">
        <v>150</v>
      </c>
      <c r="M19" s="24"/>
      <c r="N19" s="24">
        <v>0</v>
      </c>
      <c r="O19" s="24">
        <v>15</v>
      </c>
      <c r="P19" s="24">
        <v>150</v>
      </c>
      <c r="Q19" s="24">
        <v>670</v>
      </c>
      <c r="R19" s="24"/>
      <c r="S19" s="21">
        <v>90.49</v>
      </c>
      <c r="T19" s="21">
        <v>9.05</v>
      </c>
      <c r="U19" s="21">
        <v>2.03</v>
      </c>
      <c r="V19" s="23">
        <v>0.15</v>
      </c>
      <c r="W19" s="21">
        <v>90.49</v>
      </c>
      <c r="X19" s="21">
        <v>9.05</v>
      </c>
      <c r="Y19" s="21">
        <v>2.03</v>
      </c>
      <c r="Z19" s="23">
        <v>0.15</v>
      </c>
    </row>
    <row r="20" spans="1:26" ht="51">
      <c r="A20" s="51" t="s">
        <v>35</v>
      </c>
      <c r="B20" s="20" t="s">
        <v>36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16"/>
      <c r="W20" s="16"/>
      <c r="X20" s="16"/>
      <c r="Y20" s="16"/>
      <c r="Z20" s="16"/>
    </row>
    <row r="21" spans="1:26" ht="12.75">
      <c r="A21" s="51"/>
      <c r="B21" s="22" t="s">
        <v>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16"/>
      <c r="W21" s="16"/>
      <c r="X21" s="16"/>
      <c r="Y21" s="16"/>
      <c r="Z21" s="16"/>
    </row>
    <row r="22" spans="1:26" ht="12.75">
      <c r="A22" s="51"/>
      <c r="B22" s="22" t="s">
        <v>7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16"/>
      <c r="W22" s="16"/>
      <c r="X22" s="16"/>
      <c r="Y22" s="16"/>
      <c r="Z22" s="16"/>
    </row>
    <row r="23" spans="1:26" ht="102">
      <c r="A23" s="51" t="s">
        <v>37</v>
      </c>
      <c r="B23" s="20" t="s">
        <v>38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16"/>
      <c r="W23" s="16"/>
      <c r="X23" s="16"/>
      <c r="Y23" s="16"/>
      <c r="Z23" s="16"/>
    </row>
    <row r="24" spans="1:26" ht="12.75">
      <c r="A24" s="51"/>
      <c r="B24" s="22" t="s">
        <v>6</v>
      </c>
      <c r="C24" s="20">
        <v>337.35</v>
      </c>
      <c r="D24" s="20">
        <v>337.5</v>
      </c>
      <c r="E24" s="20"/>
      <c r="F24" s="20"/>
      <c r="G24" s="20">
        <v>337.35</v>
      </c>
      <c r="H24" s="20">
        <v>337.5</v>
      </c>
      <c r="I24" s="20">
        <v>335</v>
      </c>
      <c r="J24" s="20"/>
      <c r="K24" s="24">
        <v>15</v>
      </c>
      <c r="L24" s="24">
        <v>150</v>
      </c>
      <c r="M24" s="20"/>
      <c r="N24" s="20"/>
      <c r="O24" s="20">
        <v>15</v>
      </c>
      <c r="P24" s="24">
        <v>150</v>
      </c>
      <c r="Q24" s="20">
        <v>670</v>
      </c>
      <c r="R24" s="20"/>
      <c r="S24" s="21">
        <v>22.49</v>
      </c>
      <c r="T24" s="21">
        <v>2.25</v>
      </c>
      <c r="U24" s="21">
        <v>0.5</v>
      </c>
      <c r="V24" s="23">
        <v>0.04</v>
      </c>
      <c r="W24" s="21">
        <v>22.49</v>
      </c>
      <c r="X24" s="21">
        <v>2.25</v>
      </c>
      <c r="Y24" s="21">
        <v>0.5</v>
      </c>
      <c r="Z24" s="23">
        <v>0.04</v>
      </c>
    </row>
    <row r="25" spans="1:26" ht="12.75">
      <c r="A25" s="51"/>
      <c r="B25" s="22" t="s">
        <v>7</v>
      </c>
      <c r="C25" s="20">
        <v>337.35</v>
      </c>
      <c r="D25" s="20">
        <v>337.5</v>
      </c>
      <c r="E25" s="20"/>
      <c r="F25" s="20"/>
      <c r="G25" s="20">
        <v>337.35</v>
      </c>
      <c r="H25" s="20">
        <v>337.5</v>
      </c>
      <c r="I25" s="20">
        <v>335</v>
      </c>
      <c r="J25" s="20"/>
      <c r="K25" s="24">
        <v>15</v>
      </c>
      <c r="L25" s="24">
        <v>150</v>
      </c>
      <c r="M25" s="20"/>
      <c r="N25" s="20"/>
      <c r="O25" s="20">
        <v>15</v>
      </c>
      <c r="P25" s="24">
        <v>150</v>
      </c>
      <c r="Q25" s="20">
        <v>670</v>
      </c>
      <c r="R25" s="20"/>
      <c r="S25" s="21">
        <v>22.49</v>
      </c>
      <c r="T25" s="21">
        <v>2.25</v>
      </c>
      <c r="U25" s="21">
        <v>0.5</v>
      </c>
      <c r="V25" s="23">
        <v>0.04</v>
      </c>
      <c r="W25" s="21">
        <v>22.49</v>
      </c>
      <c r="X25" s="21">
        <v>2.25</v>
      </c>
      <c r="Y25" s="21">
        <v>0.5</v>
      </c>
      <c r="Z25" s="23">
        <v>0.04</v>
      </c>
    </row>
    <row r="27" spans="1:9" ht="12.75" customHeight="1">
      <c r="A27" s="25" t="s">
        <v>177</v>
      </c>
      <c r="B27" s="26"/>
      <c r="C27" s="26"/>
      <c r="D27" s="26"/>
      <c r="E27" s="26"/>
      <c r="F27" s="26"/>
      <c r="G27" s="26"/>
      <c r="H27" s="26"/>
      <c r="I27" s="26"/>
    </row>
    <row r="28" ht="12.75">
      <c r="A28" s="25" t="s">
        <v>178</v>
      </c>
    </row>
  </sheetData>
  <sheetProtection/>
  <mergeCells count="17">
    <mergeCell ref="A1:U1"/>
    <mergeCell ref="A2:U2"/>
    <mergeCell ref="A4:B6"/>
    <mergeCell ref="C5:F5"/>
    <mergeCell ref="G5:J5"/>
    <mergeCell ref="C4:J4"/>
    <mergeCell ref="K5:N5"/>
    <mergeCell ref="O5:R5"/>
    <mergeCell ref="K4:R4"/>
    <mergeCell ref="S5:V5"/>
    <mergeCell ref="W5:Z5"/>
    <mergeCell ref="S4:Z4"/>
    <mergeCell ref="A17:A19"/>
    <mergeCell ref="A20:A22"/>
    <mergeCell ref="A23:A25"/>
    <mergeCell ref="A11:A16"/>
    <mergeCell ref="A7:A9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31" sqref="D31"/>
    </sheetView>
  </sheetViews>
  <sheetFormatPr defaultColWidth="9.00390625" defaultRowHeight="12.75"/>
  <cols>
    <col min="1" max="1" width="5.875" style="0" customWidth="1"/>
    <col min="2" max="2" width="73.625" style="4" customWidth="1"/>
    <col min="3" max="3" width="16.625" style="0" customWidth="1"/>
    <col min="4" max="4" width="14.625" style="0" customWidth="1"/>
  </cols>
  <sheetData>
    <row r="1" spans="1:4" ht="16.5" customHeight="1">
      <c r="A1" s="43" t="s">
        <v>40</v>
      </c>
      <c r="B1" s="43"/>
      <c r="C1" s="43"/>
      <c r="D1" s="43"/>
    </row>
    <row r="2" spans="1:4" ht="16.5" customHeight="1">
      <c r="A2" s="43" t="s">
        <v>41</v>
      </c>
      <c r="B2" s="43"/>
      <c r="C2" s="43"/>
      <c r="D2" s="43"/>
    </row>
    <row r="3" spans="1:4" ht="14.25" customHeight="1">
      <c r="A3" s="43" t="s">
        <v>42</v>
      </c>
      <c r="B3" s="43"/>
      <c r="C3" s="43"/>
      <c r="D3" s="43"/>
    </row>
    <row r="4" spans="1:4" ht="17.25" customHeight="1">
      <c r="A4" s="66" t="s">
        <v>43</v>
      </c>
      <c r="B4" s="66"/>
      <c r="C4" s="66"/>
      <c r="D4" s="66"/>
    </row>
    <row r="5" spans="1:4" ht="15" customHeight="1">
      <c r="A5" s="6"/>
      <c r="B5" s="5" t="s">
        <v>44</v>
      </c>
      <c r="C5" s="5" t="s">
        <v>45</v>
      </c>
      <c r="D5" s="5" t="s">
        <v>46</v>
      </c>
    </row>
    <row r="6" spans="1:4" ht="15" customHeight="1">
      <c r="A6" s="63" t="s">
        <v>22</v>
      </c>
      <c r="B6" s="6" t="s">
        <v>47</v>
      </c>
      <c r="C6" s="6">
        <v>6.417</v>
      </c>
      <c r="D6" s="6">
        <v>10.043</v>
      </c>
    </row>
    <row r="7" spans="1:4" ht="15" customHeight="1">
      <c r="A7" s="64"/>
      <c r="B7" s="6" t="s">
        <v>48</v>
      </c>
      <c r="C7" s="6"/>
      <c r="D7" s="6"/>
    </row>
    <row r="8" spans="1:4" ht="18" customHeight="1">
      <c r="A8" s="64"/>
      <c r="B8" s="7" t="s">
        <v>49</v>
      </c>
      <c r="C8" s="6"/>
      <c r="D8" s="6"/>
    </row>
    <row r="9" spans="1:4" ht="16.5" customHeight="1">
      <c r="A9" s="64"/>
      <c r="B9" s="7" t="s">
        <v>50</v>
      </c>
      <c r="C9" s="6"/>
      <c r="D9" s="6"/>
    </row>
    <row r="10" spans="1:4" ht="18.75" customHeight="1">
      <c r="A10" s="64"/>
      <c r="B10" s="7" t="s">
        <v>51</v>
      </c>
      <c r="C10" s="6">
        <v>3.085</v>
      </c>
      <c r="D10" s="6">
        <v>5.645</v>
      </c>
    </row>
    <row r="11" spans="1:4" ht="18" customHeight="1">
      <c r="A11" s="64"/>
      <c r="B11" s="7" t="s">
        <v>52</v>
      </c>
      <c r="C11" s="6">
        <v>0.932</v>
      </c>
      <c r="D11" s="6">
        <v>1.762</v>
      </c>
    </row>
    <row r="12" spans="1:4" ht="15" customHeight="1">
      <c r="A12" s="64"/>
      <c r="B12" s="7" t="s">
        <v>53</v>
      </c>
      <c r="C12" s="6">
        <v>2.4</v>
      </c>
      <c r="D12" s="6">
        <v>2.636</v>
      </c>
    </row>
    <row r="13" spans="1:4" ht="15" customHeight="1">
      <c r="A13" s="64"/>
      <c r="B13" s="7" t="s">
        <v>54</v>
      </c>
      <c r="C13" s="6"/>
      <c r="D13" s="6"/>
    </row>
    <row r="14" spans="1:4" ht="15" customHeight="1">
      <c r="A14" s="64"/>
      <c r="B14" s="8" t="s">
        <v>55</v>
      </c>
      <c r="C14" s="6"/>
      <c r="D14" s="6"/>
    </row>
    <row r="15" spans="1:4" ht="15" customHeight="1">
      <c r="A15" s="64"/>
      <c r="B15" s="8" t="s">
        <v>56</v>
      </c>
      <c r="C15" s="6"/>
      <c r="D15" s="6"/>
    </row>
    <row r="16" spans="1:4" ht="15" customHeight="1">
      <c r="A16" s="64"/>
      <c r="B16" s="8" t="s">
        <v>57</v>
      </c>
      <c r="C16" s="6">
        <v>2.4</v>
      </c>
      <c r="D16" s="6">
        <v>2.636</v>
      </c>
    </row>
    <row r="17" spans="1:4" ht="15" customHeight="1">
      <c r="A17" s="64"/>
      <c r="B17" s="8" t="s">
        <v>48</v>
      </c>
      <c r="C17" s="6"/>
      <c r="D17" s="6"/>
    </row>
    <row r="18" spans="1:4" ht="15" customHeight="1">
      <c r="A18" s="64"/>
      <c r="B18" s="9" t="s">
        <v>58</v>
      </c>
      <c r="C18" s="6"/>
      <c r="D18" s="6"/>
    </row>
    <row r="19" spans="1:4" ht="15" customHeight="1">
      <c r="A19" s="64"/>
      <c r="B19" s="9" t="s">
        <v>59</v>
      </c>
      <c r="C19" s="6"/>
      <c r="D19" s="6"/>
    </row>
    <row r="20" spans="1:4" ht="15" customHeight="1">
      <c r="A20" s="64"/>
      <c r="B20" s="9" t="s">
        <v>60</v>
      </c>
      <c r="C20" s="6"/>
      <c r="D20" s="6"/>
    </row>
    <row r="21" spans="1:4" ht="15" customHeight="1">
      <c r="A21" s="64"/>
      <c r="B21" s="9" t="s">
        <v>61</v>
      </c>
      <c r="C21" s="6"/>
      <c r="D21" s="6"/>
    </row>
    <row r="22" spans="1:4" ht="15" customHeight="1">
      <c r="A22" s="64"/>
      <c r="B22" s="9" t="s">
        <v>62</v>
      </c>
      <c r="C22" s="6">
        <v>2.4</v>
      </c>
      <c r="D22" s="6">
        <v>2.636</v>
      </c>
    </row>
    <row r="23" spans="1:4" ht="15">
      <c r="A23" s="64"/>
      <c r="B23" s="7" t="s">
        <v>63</v>
      </c>
      <c r="C23" s="6"/>
      <c r="D23" s="6"/>
    </row>
    <row r="24" spans="1:4" ht="15">
      <c r="A24" s="64"/>
      <c r="B24" s="7" t="s">
        <v>48</v>
      </c>
      <c r="C24" s="6"/>
      <c r="D24" s="6"/>
    </row>
    <row r="25" spans="1:4" ht="15">
      <c r="A25" s="64"/>
      <c r="B25" s="8" t="s">
        <v>64</v>
      </c>
      <c r="C25" s="6"/>
      <c r="D25" s="6"/>
    </row>
    <row r="26" spans="1:4" ht="15">
      <c r="A26" s="64"/>
      <c r="B26" s="8" t="s">
        <v>65</v>
      </c>
      <c r="C26" s="6"/>
      <c r="D26" s="6"/>
    </row>
    <row r="27" spans="1:4" ht="15">
      <c r="A27" s="64"/>
      <c r="B27" s="8" t="s">
        <v>66</v>
      </c>
      <c r="C27" s="6"/>
      <c r="D27" s="6"/>
    </row>
    <row r="28" spans="1:4" ht="16.5" customHeight="1">
      <c r="A28" s="65"/>
      <c r="B28" s="8" t="s">
        <v>67</v>
      </c>
      <c r="C28" s="6"/>
      <c r="D28" s="6"/>
    </row>
    <row r="29" spans="1:4" ht="48" customHeight="1">
      <c r="A29" s="5" t="s">
        <v>24</v>
      </c>
      <c r="B29" s="6" t="s">
        <v>68</v>
      </c>
      <c r="C29" s="6">
        <v>0</v>
      </c>
      <c r="D29" s="6">
        <v>0</v>
      </c>
    </row>
    <row r="30" spans="1:4" ht="15">
      <c r="A30" s="5" t="s">
        <v>26</v>
      </c>
      <c r="B30" s="6" t="s">
        <v>69</v>
      </c>
      <c r="C30" s="6">
        <v>0</v>
      </c>
      <c r="D30" s="6">
        <v>0</v>
      </c>
    </row>
    <row r="31" spans="1:4" ht="15">
      <c r="A31" s="6"/>
      <c r="B31" s="6" t="s">
        <v>70</v>
      </c>
      <c r="C31" s="6">
        <v>6.417</v>
      </c>
      <c r="D31" s="6">
        <v>10.043</v>
      </c>
    </row>
    <row r="33" spans="1:4" ht="27.75" customHeight="1">
      <c r="A33" s="62"/>
      <c r="B33" s="62"/>
      <c r="C33" s="62"/>
      <c r="D33" s="62"/>
    </row>
  </sheetData>
  <sheetProtection/>
  <mergeCells count="6">
    <mergeCell ref="A33:D33"/>
    <mergeCell ref="A6:A28"/>
    <mergeCell ref="A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B42" sqref="B42"/>
    </sheetView>
  </sheetViews>
  <sheetFormatPr defaultColWidth="9.00390625" defaultRowHeight="12.75"/>
  <cols>
    <col min="1" max="1" width="5.875" style="0" customWidth="1"/>
    <col min="2" max="2" width="73.625" style="4" customWidth="1"/>
    <col min="3" max="3" width="21.625" style="0" customWidth="1"/>
    <col min="4" max="4" width="18.75390625" style="0" customWidth="1"/>
    <col min="6" max="6" width="10.25390625" style="0" bestFit="1" customWidth="1"/>
  </cols>
  <sheetData>
    <row r="1" spans="1:2" ht="16.5" customHeight="1">
      <c r="A1" s="3"/>
      <c r="B1"/>
    </row>
    <row r="2" spans="1:4" ht="16.5" customHeight="1">
      <c r="A2" s="43" t="s">
        <v>71</v>
      </c>
      <c r="B2" s="43"/>
      <c r="C2" s="43"/>
      <c r="D2" s="43"/>
    </row>
    <row r="3" spans="1:4" ht="14.25" customHeight="1">
      <c r="A3" s="43" t="s">
        <v>72</v>
      </c>
      <c r="B3" s="43"/>
      <c r="C3" s="43"/>
      <c r="D3" s="43"/>
    </row>
    <row r="4" spans="1:4" ht="17.25" customHeight="1">
      <c r="A4" s="43" t="s">
        <v>73</v>
      </c>
      <c r="B4" s="43"/>
      <c r="C4" s="43"/>
      <c r="D4" s="43"/>
    </row>
    <row r="5" spans="1:2" ht="15" customHeight="1">
      <c r="A5" s="3"/>
      <c r="B5"/>
    </row>
    <row r="6" spans="1:4" ht="74.25" customHeight="1">
      <c r="A6" s="67" t="s">
        <v>19</v>
      </c>
      <c r="B6" s="67"/>
      <c r="C6" s="5" t="s">
        <v>74</v>
      </c>
      <c r="D6" s="5" t="s">
        <v>75</v>
      </c>
    </row>
    <row r="7" spans="1:4" ht="15" customHeight="1">
      <c r="A7" s="5" t="s">
        <v>22</v>
      </c>
      <c r="B7" s="6" t="s">
        <v>76</v>
      </c>
      <c r="C7" s="6">
        <v>0</v>
      </c>
      <c r="D7" s="6">
        <v>0</v>
      </c>
    </row>
    <row r="8" spans="1:4" ht="45" customHeight="1">
      <c r="A8" s="5" t="s">
        <v>24</v>
      </c>
      <c r="B8" s="6" t="s">
        <v>77</v>
      </c>
      <c r="C8" s="6">
        <v>0</v>
      </c>
      <c r="D8" s="6">
        <v>0</v>
      </c>
    </row>
    <row r="9" spans="1:4" ht="30" customHeight="1">
      <c r="A9" s="5" t="s">
        <v>26</v>
      </c>
      <c r="B9" s="6" t="s">
        <v>78</v>
      </c>
      <c r="C9" s="6">
        <v>0</v>
      </c>
      <c r="D9" s="6">
        <v>0</v>
      </c>
    </row>
  </sheetData>
  <sheetProtection/>
  <mergeCells count="4">
    <mergeCell ref="A6:B6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2" sqref="E12:E14"/>
    </sheetView>
  </sheetViews>
  <sheetFormatPr defaultColWidth="9.00390625" defaultRowHeight="12.75"/>
  <cols>
    <col min="1" max="1" width="5.875" style="0" customWidth="1"/>
    <col min="2" max="2" width="50.375" style="4" customWidth="1"/>
    <col min="3" max="3" width="25.25390625" style="0" customWidth="1"/>
    <col min="4" max="5" width="22.75390625" style="0" customWidth="1"/>
  </cols>
  <sheetData>
    <row r="1" spans="1:5" ht="16.5" customHeight="1">
      <c r="A1" s="43" t="s">
        <v>71</v>
      </c>
      <c r="B1" s="43"/>
      <c r="C1" s="43"/>
      <c r="D1" s="43"/>
      <c r="E1" s="43"/>
    </row>
    <row r="2" spans="1:5" ht="16.5" customHeight="1">
      <c r="A2" s="43" t="s">
        <v>79</v>
      </c>
      <c r="B2" s="43"/>
      <c r="C2" s="43"/>
      <c r="D2" s="43"/>
      <c r="E2" s="43"/>
    </row>
    <row r="3" spans="1:5" ht="14.25" customHeight="1">
      <c r="A3" s="43" t="s">
        <v>80</v>
      </c>
      <c r="B3" s="43"/>
      <c r="C3" s="43"/>
      <c r="D3" s="43"/>
      <c r="E3" s="43"/>
    </row>
    <row r="4" spans="1:5" ht="17.25" customHeight="1">
      <c r="A4" s="43" t="s">
        <v>81</v>
      </c>
      <c r="B4" s="43"/>
      <c r="C4" s="43"/>
      <c r="D4" s="43"/>
      <c r="E4" s="43"/>
    </row>
    <row r="5" spans="1:2" ht="15" customHeight="1">
      <c r="A5" s="3"/>
      <c r="B5"/>
    </row>
    <row r="6" spans="1:5" ht="109.5" customHeight="1">
      <c r="A6" s="67" t="s">
        <v>19</v>
      </c>
      <c r="B6" s="67"/>
      <c r="C6" s="5" t="s">
        <v>82</v>
      </c>
      <c r="D6" s="5" t="s">
        <v>83</v>
      </c>
      <c r="E6" s="5" t="s">
        <v>84</v>
      </c>
    </row>
    <row r="7" spans="1:5" ht="15" customHeight="1">
      <c r="A7" s="63" t="s">
        <v>22</v>
      </c>
      <c r="B7" s="6" t="s">
        <v>85</v>
      </c>
      <c r="C7" s="6"/>
      <c r="D7" s="6"/>
      <c r="E7" s="6"/>
    </row>
    <row r="8" spans="1:5" ht="15.75" customHeight="1">
      <c r="A8" s="64"/>
      <c r="B8" s="7" t="s">
        <v>86</v>
      </c>
      <c r="C8" s="27">
        <v>0</v>
      </c>
      <c r="D8" s="27">
        <v>0</v>
      </c>
      <c r="E8" s="27">
        <v>0</v>
      </c>
    </row>
    <row r="9" spans="1:5" ht="16.5" customHeight="1">
      <c r="A9" s="64"/>
      <c r="B9" s="7" t="s">
        <v>87</v>
      </c>
      <c r="C9" s="27">
        <v>0</v>
      </c>
      <c r="D9" s="27">
        <v>0</v>
      </c>
      <c r="E9" s="27">
        <v>0</v>
      </c>
    </row>
    <row r="10" spans="1:5" ht="15">
      <c r="A10" s="65"/>
      <c r="B10" s="7" t="s">
        <v>88</v>
      </c>
      <c r="C10" s="27">
        <v>0</v>
      </c>
      <c r="D10" s="27">
        <v>0</v>
      </c>
      <c r="E10" s="27">
        <v>0</v>
      </c>
    </row>
    <row r="11" spans="1:5" ht="15">
      <c r="A11" s="63" t="s">
        <v>24</v>
      </c>
      <c r="B11" s="6" t="s">
        <v>89</v>
      </c>
      <c r="C11" s="6"/>
      <c r="D11" s="6"/>
      <c r="E11" s="6"/>
    </row>
    <row r="12" spans="1:5" ht="15">
      <c r="A12" s="64"/>
      <c r="B12" s="7" t="s">
        <v>86</v>
      </c>
      <c r="C12" s="27">
        <v>0</v>
      </c>
      <c r="D12" s="27">
        <v>0</v>
      </c>
      <c r="E12" s="27">
        <v>0</v>
      </c>
    </row>
    <row r="13" spans="1:5" ht="15">
      <c r="A13" s="64"/>
      <c r="B13" s="7" t="s">
        <v>87</v>
      </c>
      <c r="C13" s="27">
        <v>0</v>
      </c>
      <c r="D13" s="27">
        <v>0</v>
      </c>
      <c r="E13" s="27">
        <v>0</v>
      </c>
    </row>
    <row r="14" spans="1:5" ht="15">
      <c r="A14" s="65"/>
      <c r="B14" s="7" t="s">
        <v>88</v>
      </c>
      <c r="C14" s="27">
        <v>0</v>
      </c>
      <c r="D14" s="27">
        <v>0</v>
      </c>
      <c r="E14" s="27">
        <v>0</v>
      </c>
    </row>
  </sheetData>
  <sheetProtection/>
  <mergeCells count="7">
    <mergeCell ref="A7:A10"/>
    <mergeCell ref="A11:A14"/>
    <mergeCell ref="A1:E1"/>
    <mergeCell ref="A2:E2"/>
    <mergeCell ref="A3:E3"/>
    <mergeCell ref="A4:E4"/>
    <mergeCell ref="A6:B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AR669"/>
  <sheetViews>
    <sheetView zoomScalePageLayoutView="0" workbookViewId="0" topLeftCell="A1">
      <selection activeCell="C22" sqref="C22:K22"/>
    </sheetView>
  </sheetViews>
  <sheetFormatPr defaultColWidth="9.00390625" defaultRowHeight="12.75"/>
  <cols>
    <col min="1" max="1" width="5.875" style="0" customWidth="1"/>
    <col min="2" max="2" width="34.625" style="4" customWidth="1"/>
    <col min="3" max="3" width="11.75390625" style="0" customWidth="1"/>
    <col min="4" max="4" width="12.375" style="0" customWidth="1"/>
    <col min="5" max="5" width="12.875" style="0" customWidth="1"/>
  </cols>
  <sheetData>
    <row r="1" spans="1:11" ht="16.5" customHeight="1">
      <c r="A1" s="43" t="s">
        <v>90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16.5" customHeight="1">
      <c r="A2" s="43" t="s">
        <v>91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4.25" customHeight="1">
      <c r="A3" s="43" t="s">
        <v>92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2" ht="17.25" customHeight="1">
      <c r="A4" s="3"/>
      <c r="B4"/>
    </row>
    <row r="5" spans="1:11" ht="30" customHeight="1">
      <c r="A5" s="67" t="s">
        <v>93</v>
      </c>
      <c r="B5" s="67"/>
      <c r="C5" s="67" t="s">
        <v>94</v>
      </c>
      <c r="D5" s="67"/>
      <c r="E5" s="67"/>
      <c r="F5" s="67" t="s">
        <v>95</v>
      </c>
      <c r="G5" s="67"/>
      <c r="H5" s="67"/>
      <c r="I5" s="67" t="s">
        <v>96</v>
      </c>
      <c r="J5" s="67"/>
      <c r="K5" s="67"/>
    </row>
    <row r="6" spans="1:11" ht="109.5" customHeight="1">
      <c r="A6" s="67"/>
      <c r="B6" s="67"/>
      <c r="C6" s="5" t="s">
        <v>86</v>
      </c>
      <c r="D6" s="5" t="s">
        <v>87</v>
      </c>
      <c r="E6" s="5" t="s">
        <v>97</v>
      </c>
      <c r="F6" s="5" t="s">
        <v>86</v>
      </c>
      <c r="G6" s="5" t="s">
        <v>87</v>
      </c>
      <c r="H6" s="5" t="s">
        <v>97</v>
      </c>
      <c r="I6" s="5" t="s">
        <v>86</v>
      </c>
      <c r="J6" s="5" t="s">
        <v>87</v>
      </c>
      <c r="K6" s="5" t="s">
        <v>97</v>
      </c>
    </row>
    <row r="7" spans="1:11" ht="15" customHeight="1">
      <c r="A7" s="5" t="s">
        <v>22</v>
      </c>
      <c r="B7" s="6" t="s">
        <v>98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5.75" customHeight="1">
      <c r="A8" s="6"/>
      <c r="B8" s="7" t="s">
        <v>99</v>
      </c>
      <c r="C8" s="6"/>
      <c r="D8" s="6"/>
      <c r="E8" s="6"/>
      <c r="F8" s="6"/>
      <c r="G8" s="6"/>
      <c r="H8" s="6"/>
      <c r="I8" s="6"/>
      <c r="J8" s="6"/>
      <c r="K8" s="6"/>
    </row>
    <row r="9" spans="1:11" ht="16.5" customHeight="1">
      <c r="A9" s="6"/>
      <c r="B9" s="10" t="s">
        <v>100</v>
      </c>
      <c r="C9" s="6"/>
      <c r="D9" s="6"/>
      <c r="E9" s="6"/>
      <c r="F9" s="6"/>
      <c r="G9" s="6"/>
      <c r="H9" s="6"/>
      <c r="I9" s="6"/>
      <c r="J9" s="6"/>
      <c r="K9" s="6"/>
    </row>
    <row r="10" spans="1:11" ht="15">
      <c r="A10" s="5" t="s">
        <v>24</v>
      </c>
      <c r="B10" s="6" t="s">
        <v>101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  <row r="11" spans="1:11" ht="15">
      <c r="A11" s="6"/>
      <c r="B11" s="7" t="s">
        <v>99</v>
      </c>
      <c r="C11" s="6"/>
      <c r="D11" s="6"/>
      <c r="E11" s="6"/>
      <c r="F11" s="6"/>
      <c r="G11" s="6"/>
      <c r="H11" s="6"/>
      <c r="I11" s="6"/>
      <c r="J11" s="6"/>
      <c r="K11" s="6"/>
    </row>
    <row r="12" spans="1:11" ht="15">
      <c r="A12" s="6"/>
      <c r="B12" s="10" t="s">
        <v>102</v>
      </c>
      <c r="C12" s="6"/>
      <c r="D12" s="6"/>
      <c r="E12" s="6"/>
      <c r="F12" s="6"/>
      <c r="G12" s="6"/>
      <c r="H12" s="6"/>
      <c r="I12" s="6"/>
      <c r="J12" s="6"/>
      <c r="K12" s="6"/>
    </row>
    <row r="13" spans="1:11" ht="15">
      <c r="A13" s="5" t="s">
        <v>26</v>
      </c>
      <c r="B13" s="6" t="s">
        <v>103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</row>
    <row r="14" spans="1:11" ht="15">
      <c r="A14" s="6"/>
      <c r="B14" s="7" t="s">
        <v>99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ht="15">
      <c r="A15" s="6"/>
      <c r="B15" s="7" t="s">
        <v>104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15">
      <c r="A16" s="5" t="s">
        <v>33</v>
      </c>
      <c r="B16" s="6" t="s">
        <v>105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1:11" ht="15">
      <c r="A17" s="6"/>
      <c r="B17" s="7" t="s">
        <v>99</v>
      </c>
      <c r="C17" s="6"/>
      <c r="D17" s="6"/>
      <c r="E17" s="6"/>
      <c r="F17" s="6"/>
      <c r="G17" s="6"/>
      <c r="H17" s="6"/>
      <c r="I17" s="6"/>
      <c r="J17" s="6"/>
      <c r="K17" s="6"/>
    </row>
    <row r="18" spans="1:11" ht="15">
      <c r="A18" s="6"/>
      <c r="B18" s="7" t="s">
        <v>104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5">
      <c r="A19" s="5" t="s">
        <v>35</v>
      </c>
      <c r="B19" s="6" t="s">
        <v>106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1:11" ht="15">
      <c r="A20" s="6"/>
      <c r="B20" s="7" t="s">
        <v>99</v>
      </c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7" t="s">
        <v>104</v>
      </c>
      <c r="C21" s="6"/>
      <c r="D21" s="6"/>
      <c r="E21" s="6"/>
      <c r="F21" s="6"/>
      <c r="G21" s="6"/>
      <c r="H21" s="6"/>
      <c r="I21" s="6"/>
      <c r="J21" s="6"/>
      <c r="K21" s="6"/>
    </row>
    <row r="22" spans="1:11" ht="15">
      <c r="A22" s="5" t="s">
        <v>37</v>
      </c>
      <c r="B22" s="6" t="s">
        <v>107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</row>
    <row r="24" ht="51">
      <c r="B24" s="4" t="s">
        <v>193</v>
      </c>
    </row>
    <row r="668" ht="12.75"/>
    <row r="669" ht="12.75"/>
  </sheetData>
  <sheetProtection/>
  <mergeCells count="7">
    <mergeCell ref="F5:H5"/>
    <mergeCell ref="I5:K5"/>
    <mergeCell ref="A1:K1"/>
    <mergeCell ref="A2:K2"/>
    <mergeCell ref="A3:K3"/>
    <mergeCell ref="A5:B6"/>
    <mergeCell ref="C5:E5"/>
  </mergeCells>
  <hyperlinks>
    <hyperlink ref="B9" location="Par668" display="Par668"/>
    <hyperlink ref="B12" location="Par669" display="Par669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AR826"/>
  <sheetViews>
    <sheetView zoomScalePageLayoutView="0" workbookViewId="0" topLeftCell="A1">
      <selection activeCell="C22" sqref="C22:H22"/>
    </sheetView>
  </sheetViews>
  <sheetFormatPr defaultColWidth="9.00390625" defaultRowHeight="12.75"/>
  <cols>
    <col min="1" max="1" width="5.875" style="0" customWidth="1"/>
    <col min="2" max="2" width="34.625" style="4" customWidth="1"/>
    <col min="3" max="3" width="11.75390625" style="0" customWidth="1"/>
    <col min="4" max="4" width="12.375" style="0" customWidth="1"/>
    <col min="5" max="5" width="12.875" style="0" customWidth="1"/>
  </cols>
  <sheetData>
    <row r="1" spans="1:8" ht="16.5" customHeight="1">
      <c r="A1" s="43" t="s">
        <v>90</v>
      </c>
      <c r="B1" s="43"/>
      <c r="C1" s="43"/>
      <c r="D1" s="43"/>
      <c r="E1" s="43"/>
      <c r="F1" s="43"/>
      <c r="G1" s="43"/>
      <c r="H1" s="43"/>
    </row>
    <row r="2" spans="1:8" ht="16.5" customHeight="1">
      <c r="A2" s="43" t="s">
        <v>108</v>
      </c>
      <c r="B2" s="43"/>
      <c r="C2" s="43"/>
      <c r="D2" s="43"/>
      <c r="E2" s="43"/>
      <c r="F2" s="43"/>
      <c r="G2" s="43"/>
      <c r="H2" s="43"/>
    </row>
    <row r="3" spans="1:8" ht="14.25" customHeight="1">
      <c r="A3" s="43" t="s">
        <v>109</v>
      </c>
      <c r="B3" s="43"/>
      <c r="C3" s="43"/>
      <c r="D3" s="43"/>
      <c r="E3" s="43"/>
      <c r="F3" s="43"/>
      <c r="G3" s="43"/>
      <c r="H3" s="43"/>
    </row>
    <row r="4" spans="1:2" ht="17.25" customHeight="1">
      <c r="A4" s="3"/>
      <c r="B4"/>
    </row>
    <row r="5" spans="1:8" ht="30" customHeight="1">
      <c r="A5" s="67" t="s">
        <v>93</v>
      </c>
      <c r="B5" s="67"/>
      <c r="C5" s="67" t="s">
        <v>110</v>
      </c>
      <c r="D5" s="67"/>
      <c r="E5" s="67"/>
      <c r="F5" s="67" t="s">
        <v>95</v>
      </c>
      <c r="G5" s="67"/>
      <c r="H5" s="67"/>
    </row>
    <row r="6" spans="1:8" ht="109.5" customHeight="1">
      <c r="A6" s="67"/>
      <c r="B6" s="67"/>
      <c r="C6" s="5" t="s">
        <v>86</v>
      </c>
      <c r="D6" s="5" t="s">
        <v>87</v>
      </c>
      <c r="E6" s="5" t="s">
        <v>97</v>
      </c>
      <c r="F6" s="5" t="s">
        <v>86</v>
      </c>
      <c r="G6" s="5" t="s">
        <v>87</v>
      </c>
      <c r="H6" s="5" t="s">
        <v>97</v>
      </c>
    </row>
    <row r="7" spans="1:8" ht="15" customHeight="1">
      <c r="A7" s="5" t="s">
        <v>22</v>
      </c>
      <c r="B7" s="6" t="s">
        <v>98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</row>
    <row r="8" spans="1:8" ht="15.75" customHeight="1">
      <c r="A8" s="6"/>
      <c r="B8" s="7" t="s">
        <v>99</v>
      </c>
      <c r="C8" s="6"/>
      <c r="D8" s="6"/>
      <c r="E8" s="6"/>
      <c r="F8" s="6"/>
      <c r="G8" s="6"/>
      <c r="H8" s="6"/>
    </row>
    <row r="9" spans="1:8" ht="16.5" customHeight="1">
      <c r="A9" s="6"/>
      <c r="B9" s="10" t="s">
        <v>100</v>
      </c>
      <c r="C9" s="6"/>
      <c r="D9" s="6"/>
      <c r="E9" s="6"/>
      <c r="F9" s="6"/>
      <c r="G9" s="6"/>
      <c r="H9" s="6"/>
    </row>
    <row r="10" spans="1:8" ht="15">
      <c r="A10" s="5" t="s">
        <v>24</v>
      </c>
      <c r="B10" s="6" t="s">
        <v>101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</row>
    <row r="11" spans="1:8" ht="15">
      <c r="A11" s="6"/>
      <c r="B11" s="7" t="s">
        <v>99</v>
      </c>
      <c r="C11" s="6"/>
      <c r="D11" s="6"/>
      <c r="E11" s="6"/>
      <c r="F11" s="6"/>
      <c r="G11" s="6"/>
      <c r="H11" s="6"/>
    </row>
    <row r="12" spans="1:8" ht="15">
      <c r="A12" s="6"/>
      <c r="B12" s="10" t="s">
        <v>102</v>
      </c>
      <c r="C12" s="6"/>
      <c r="D12" s="6"/>
      <c r="E12" s="6"/>
      <c r="F12" s="6"/>
      <c r="G12" s="6"/>
      <c r="H12" s="6"/>
    </row>
    <row r="13" spans="1:8" ht="15">
      <c r="A13" s="5" t="s">
        <v>26</v>
      </c>
      <c r="B13" s="6" t="s">
        <v>103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</row>
    <row r="14" spans="1:8" ht="15">
      <c r="A14" s="6"/>
      <c r="B14" s="7" t="s">
        <v>99</v>
      </c>
      <c r="C14" s="6"/>
      <c r="D14" s="6"/>
      <c r="E14" s="6"/>
      <c r="F14" s="6"/>
      <c r="G14" s="6"/>
      <c r="H14" s="6"/>
    </row>
    <row r="15" spans="1:8" ht="15">
      <c r="A15" s="6"/>
      <c r="B15" s="7" t="s">
        <v>104</v>
      </c>
      <c r="C15" s="6"/>
      <c r="D15" s="6"/>
      <c r="E15" s="6"/>
      <c r="F15" s="6"/>
      <c r="G15" s="6"/>
      <c r="H15" s="6"/>
    </row>
    <row r="16" spans="1:8" ht="15">
      <c r="A16" s="5" t="s">
        <v>33</v>
      </c>
      <c r="B16" s="6" t="s">
        <v>105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</row>
    <row r="17" spans="1:8" ht="15">
      <c r="A17" s="6"/>
      <c r="B17" s="7" t="s">
        <v>99</v>
      </c>
      <c r="C17" s="6"/>
      <c r="D17" s="6"/>
      <c r="E17" s="6"/>
      <c r="F17" s="6"/>
      <c r="G17" s="6"/>
      <c r="H17" s="6"/>
    </row>
    <row r="18" spans="1:8" ht="15">
      <c r="A18" s="6"/>
      <c r="B18" s="7" t="s">
        <v>104</v>
      </c>
      <c r="C18" s="6"/>
      <c r="D18" s="6"/>
      <c r="E18" s="6"/>
      <c r="F18" s="6"/>
      <c r="G18" s="6"/>
      <c r="H18" s="6"/>
    </row>
    <row r="19" spans="1:8" ht="15">
      <c r="A19" s="5" t="s">
        <v>35</v>
      </c>
      <c r="B19" s="6" t="s">
        <v>106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15">
      <c r="A20" s="6"/>
      <c r="B20" s="7" t="s">
        <v>99</v>
      </c>
      <c r="C20" s="6"/>
      <c r="D20" s="6"/>
      <c r="E20" s="6"/>
      <c r="F20" s="6"/>
      <c r="G20" s="6"/>
      <c r="H20" s="6"/>
    </row>
    <row r="21" spans="1:8" ht="15">
      <c r="A21" s="6"/>
      <c r="B21" s="7" t="s">
        <v>104</v>
      </c>
      <c r="C21" s="6"/>
      <c r="D21" s="6"/>
      <c r="E21" s="6"/>
      <c r="F21" s="6"/>
      <c r="G21" s="6"/>
      <c r="H21" s="6"/>
    </row>
    <row r="22" spans="1:8" ht="15">
      <c r="A22" s="5" t="s">
        <v>37</v>
      </c>
      <c r="B22" s="6" t="s">
        <v>107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</row>
    <row r="24" ht="38.25">
      <c r="B24" s="4" t="s">
        <v>191</v>
      </c>
    </row>
    <row r="825" ht="12.75"/>
    <row r="826" ht="12.75"/>
  </sheetData>
  <sheetProtection/>
  <mergeCells count="6">
    <mergeCell ref="A1:H1"/>
    <mergeCell ref="A2:H2"/>
    <mergeCell ref="A3:H3"/>
    <mergeCell ref="F5:H5"/>
    <mergeCell ref="A5:B6"/>
    <mergeCell ref="C5:E5"/>
  </mergeCells>
  <hyperlinks>
    <hyperlink ref="B9" location="Par825" display="Par825"/>
    <hyperlink ref="B12" location="Par826" display="Par826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</dc:creator>
  <cp:keywords/>
  <dc:description/>
  <cp:lastModifiedBy>user</cp:lastModifiedBy>
  <dcterms:created xsi:type="dcterms:W3CDTF">2015-10-19T08:19:15Z</dcterms:created>
  <dcterms:modified xsi:type="dcterms:W3CDTF">2015-11-05T01:31:10Z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